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-sv1\240 企画振興課\R6\05_企画政策係\15_統計調査\1_統計全般\3_東御市の統計\05　HP・文書管理掲載【校了】\"/>
    </mc:Choice>
  </mc:AlternateContent>
  <bookViews>
    <workbookView xWindow="0" yWindow="0" windowWidth="28800" windowHeight="12450" activeTab="2"/>
  </bookViews>
  <sheets>
    <sheet name="5" sheetId="9" r:id="rId1"/>
    <sheet name="6" sheetId="5" r:id="rId2"/>
    <sheet name="7" sheetId="6" r:id="rId3"/>
    <sheet name="8" sheetId="7" r:id="rId4"/>
    <sheet name="9" sheetId="10" r:id="rId5"/>
    <sheet name="10" sheetId="11" r:id="rId6"/>
    <sheet name="11" sheetId="12" r:id="rId7"/>
    <sheet name="12" sheetId="13" r:id="rId8"/>
    <sheet name="13" sheetId="14" r:id="rId9"/>
    <sheet name="14" sheetId="15" r:id="rId10"/>
    <sheet name="15" sheetId="8" r:id="rId1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8" l="1"/>
  <c r="K35" i="10"/>
  <c r="I75" i="5"/>
  <c r="H75" i="5"/>
  <c r="F75" i="5"/>
  <c r="I74" i="5"/>
  <c r="F74" i="5"/>
  <c r="I52" i="5"/>
  <c r="F52" i="5"/>
  <c r="I37" i="5"/>
  <c r="F37" i="5"/>
  <c r="I22" i="5"/>
  <c r="F22" i="5"/>
  <c r="I11" i="5"/>
  <c r="F11" i="5"/>
</calcChain>
</file>

<file path=xl/sharedStrings.xml><?xml version="1.0" encoding="utf-8"?>
<sst xmlns="http://schemas.openxmlformats.org/spreadsheetml/2006/main" count="1187" uniqueCount="690">
  <si>
    <t>28年</t>
  </si>
  <si>
    <t>△ 220</t>
  </si>
  <si>
    <t>940(28)</t>
  </si>
  <si>
    <t>通学</t>
    <rPh sb="0" eb="2">
      <t>ツウガク</t>
    </rPh>
    <phoneticPr fontId="2"/>
  </si>
  <si>
    <t>２．地区別・区別人口（日本人のみ）</t>
    <rPh sb="2" eb="4">
      <t>チク</t>
    </rPh>
    <rPh sb="4" eb="5">
      <t>ベツ</t>
    </rPh>
    <rPh sb="6" eb="8">
      <t>クベツ</t>
    </rPh>
    <rPh sb="8" eb="10">
      <t>ジンコウ</t>
    </rPh>
    <rPh sb="11" eb="14">
      <t>ニホンジン</t>
    </rPh>
    <phoneticPr fontId="2"/>
  </si>
  <si>
    <t>県</t>
  </si>
  <si>
    <t>西深井</t>
  </si>
  <si>
    <t>424(4)</t>
  </si>
  <si>
    <t>54(3)</t>
  </si>
  <si>
    <t>573(4)</t>
  </si>
  <si>
    <t>常住地による人口（夜間人口）</t>
    <rPh sb="0" eb="2">
      <t>ジョウジュウ</t>
    </rPh>
    <rPh sb="2" eb="3">
      <t>チ</t>
    </rPh>
    <rPh sb="6" eb="8">
      <t>ジンコウ</t>
    </rPh>
    <rPh sb="9" eb="11">
      <t>ヤカン</t>
    </rPh>
    <rPh sb="11" eb="13">
      <t>ジンコウ</t>
    </rPh>
    <phoneticPr fontId="2"/>
  </si>
  <si>
    <t>新張</t>
  </si>
  <si>
    <t>乙女平</t>
  </si>
  <si>
    <t xml:space="preserve">11年 </t>
  </si>
  <si>
    <t>赤岩</t>
  </si>
  <si>
    <t>414(9)</t>
  </si>
  <si>
    <t>男</t>
    <rPh sb="0" eb="1">
      <t>オトコ</t>
    </rPh>
    <phoneticPr fontId="2"/>
  </si>
  <si>
    <t>東町</t>
  </si>
  <si>
    <t>鞍掛自治区</t>
  </si>
  <si>
    <t>田</t>
  </si>
  <si>
    <t>5,067(82)</t>
  </si>
  <si>
    <t>リードリーくらかけ</t>
  </si>
  <si>
    <t>中</t>
  </si>
  <si>
    <t>188(1)</t>
  </si>
  <si>
    <t>資料：市民課市民係</t>
  </si>
  <si>
    <t>聖</t>
  </si>
  <si>
    <t>△ 207</t>
  </si>
  <si>
    <t>滋</t>
  </si>
  <si>
    <t>△ 162</t>
  </si>
  <si>
    <t>野</t>
  </si>
  <si>
    <t>16．外国籍住民世帯数</t>
    <rPh sb="3" eb="6">
      <t>ガイコクセキ</t>
    </rPh>
    <rPh sb="6" eb="8">
      <t>ジュウミン</t>
    </rPh>
    <rPh sb="8" eb="11">
      <t>セタイスウ</t>
    </rPh>
    <phoneticPr fontId="2"/>
  </si>
  <si>
    <t>688(16)</t>
  </si>
  <si>
    <t>祢</t>
  </si>
  <si>
    <t>津</t>
  </si>
  <si>
    <t>和</t>
  </si>
  <si>
    <t>原口</t>
  </si>
  <si>
    <t>4,948(78)</t>
  </si>
  <si>
    <t>167(6)</t>
  </si>
  <si>
    <t>睦</t>
  </si>
  <si>
    <t>湯の丸</t>
  </si>
  <si>
    <t>旧東部町</t>
    <rPh sb="0" eb="1">
      <t>キュウ</t>
    </rPh>
    <rPh sb="1" eb="3">
      <t>トウブ</t>
    </rPh>
    <rPh sb="3" eb="4">
      <t>マチ</t>
    </rPh>
    <phoneticPr fontId="2"/>
  </si>
  <si>
    <t>滝の沢</t>
  </si>
  <si>
    <t>北</t>
  </si>
  <si>
    <t>29年</t>
  </si>
  <si>
    <t>御</t>
  </si>
  <si>
    <t>4,814(89)</t>
  </si>
  <si>
    <t>△ 170</t>
  </si>
  <si>
    <t>144(3)</t>
  </si>
  <si>
    <t>牧</t>
  </si>
  <si>
    <t>資料：住民基本台帳</t>
  </si>
  <si>
    <t>240(4)</t>
  </si>
  <si>
    <t>８.労働力人口</t>
    <rPh sb="2" eb="5">
      <t>ロウドウリョク</t>
    </rPh>
    <rPh sb="5" eb="7">
      <t>ジンコウ</t>
    </rPh>
    <phoneticPr fontId="2"/>
  </si>
  <si>
    <t>29,299(632)</t>
  </si>
  <si>
    <t>小  計</t>
  </si>
  <si>
    <t>東深井</t>
  </si>
  <si>
    <t>③第３次産業</t>
  </si>
  <si>
    <t>加沢</t>
  </si>
  <si>
    <t>労働力人口</t>
    <rPh sb="0" eb="3">
      <t>ロウドウリョク</t>
    </rPh>
    <rPh sb="3" eb="5">
      <t>ジンコウ</t>
    </rPh>
    <phoneticPr fontId="2"/>
  </si>
  <si>
    <t>人口</t>
    <rPh sb="0" eb="2">
      <t>ジンコウ</t>
    </rPh>
    <phoneticPr fontId="2"/>
  </si>
  <si>
    <t>常田</t>
  </si>
  <si>
    <t>白鳥台</t>
  </si>
  <si>
    <t>田中</t>
  </si>
  <si>
    <t>本海野</t>
  </si>
  <si>
    <t>西海野</t>
  </si>
  <si>
    <t xml:space="preserve">25年 </t>
  </si>
  <si>
    <t>城ノ前</t>
  </si>
  <si>
    <t>栗林</t>
  </si>
  <si>
    <t>181(10)</t>
  </si>
  <si>
    <t>片羽</t>
  </si>
  <si>
    <t>中屋敷</t>
  </si>
  <si>
    <t>西入</t>
  </si>
  <si>
    <t>桜井</t>
  </si>
  <si>
    <t>平成７年</t>
    <rPh sb="3" eb="4">
      <t>ネン</t>
    </rPh>
    <phoneticPr fontId="2"/>
  </si>
  <si>
    <t>大石</t>
  </si>
  <si>
    <t>令和元年</t>
    <rPh sb="0" eb="2">
      <t>レイワ</t>
    </rPh>
    <rPh sb="2" eb="4">
      <t>ガンネン</t>
    </rPh>
    <phoneticPr fontId="2"/>
  </si>
  <si>
    <t>別府</t>
  </si>
  <si>
    <t>王子平</t>
  </si>
  <si>
    <t>５．人口動態（自然動態）、婚姻・離婚</t>
    <rPh sb="2" eb="4">
      <t>ジンコウ</t>
    </rPh>
    <rPh sb="4" eb="6">
      <t>ドウタイ</t>
    </rPh>
    <rPh sb="7" eb="9">
      <t>シゼン</t>
    </rPh>
    <rPh sb="9" eb="11">
      <t>ドウタイ</t>
    </rPh>
    <rPh sb="13" eb="15">
      <t>コンイン</t>
    </rPh>
    <rPh sb="16" eb="18">
      <t>リコン</t>
    </rPh>
    <phoneticPr fontId="2"/>
  </si>
  <si>
    <t>9,086(239)</t>
  </si>
  <si>
    <t>出場</t>
  </si>
  <si>
    <t>1,757(50)</t>
  </si>
  <si>
    <t>祢津南</t>
  </si>
  <si>
    <t>金井</t>
  </si>
  <si>
    <t>長野県</t>
  </si>
  <si>
    <t>小諸市</t>
  </si>
  <si>
    <t>飲食店</t>
  </si>
  <si>
    <t>新屋</t>
  </si>
  <si>
    <t>（注２）平成22年以降、サービス業は学術研究、専門・技術サービス業、宿泊業、</t>
    <rPh sb="1" eb="2">
      <t>チュウ</t>
    </rPh>
    <rPh sb="4" eb="6">
      <t>ヘイセイ</t>
    </rPh>
    <rPh sb="8" eb="9">
      <t>ネン</t>
    </rPh>
    <rPh sb="9" eb="11">
      <t>イコウ</t>
    </rPh>
    <rPh sb="16" eb="17">
      <t>ギョウ</t>
    </rPh>
    <rPh sb="18" eb="20">
      <t>ガクジュツ</t>
    </rPh>
    <rPh sb="20" eb="22">
      <t>ケンキュウ</t>
    </rPh>
    <rPh sb="23" eb="25">
      <t>センモン</t>
    </rPh>
    <rPh sb="26" eb="28">
      <t>ギジュツ</t>
    </rPh>
    <rPh sb="32" eb="33">
      <t>ギョウ</t>
    </rPh>
    <rPh sb="34" eb="36">
      <t>シュクハク</t>
    </rPh>
    <rPh sb="36" eb="37">
      <t>ギョウ</t>
    </rPh>
    <phoneticPr fontId="2"/>
  </si>
  <si>
    <t>904(45)</t>
  </si>
  <si>
    <t>西宮</t>
  </si>
  <si>
    <t>△ 83</t>
  </si>
  <si>
    <t>姫子沢</t>
  </si>
  <si>
    <t>　飲食サービス業、生活関連サービス業、娯楽業、サービス業（他に分類されない</t>
  </si>
  <si>
    <t xml:space="preserve">26年 </t>
  </si>
  <si>
    <t>東入</t>
  </si>
  <si>
    <t>伊勢原</t>
  </si>
  <si>
    <t>183(1)</t>
  </si>
  <si>
    <t>大川</t>
  </si>
  <si>
    <t>513(8)</t>
  </si>
  <si>
    <t>奈良原</t>
  </si>
  <si>
    <t>ブラジル</t>
  </si>
  <si>
    <t>30年</t>
  </si>
  <si>
    <t>1,170(14)</t>
  </si>
  <si>
    <t>東上田</t>
  </si>
  <si>
    <t>韓国朝鮮</t>
    <rPh sb="0" eb="2">
      <t>カンコク</t>
    </rPh>
    <rPh sb="2" eb="4">
      <t>チョウセン</t>
    </rPh>
    <phoneticPr fontId="2"/>
  </si>
  <si>
    <t>265(1)</t>
  </si>
  <si>
    <t>各年10月１日現在（単位：人）</t>
    <rPh sb="10" eb="12">
      <t>タンイ</t>
    </rPh>
    <rPh sb="13" eb="14">
      <t>ニン</t>
    </rPh>
    <phoneticPr fontId="2"/>
  </si>
  <si>
    <t>田沢</t>
  </si>
  <si>
    <t>総数
（①＋②＋③＋④）</t>
  </si>
  <si>
    <t>資料：市民課市民係</t>
    <rPh sb="3" eb="6">
      <t>シミンカ</t>
    </rPh>
    <rPh sb="6" eb="8">
      <t>シミン</t>
    </rPh>
    <rPh sb="8" eb="9">
      <t>カカリ</t>
    </rPh>
    <phoneticPr fontId="2"/>
  </si>
  <si>
    <t>海善寺</t>
  </si>
  <si>
    <t>△664</t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</si>
  <si>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</si>
  <si>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曽根</t>
  </si>
  <si>
    <t xml:space="preserve">29年 </t>
  </si>
  <si>
    <t>119(2)</t>
  </si>
  <si>
    <t>日向が丘</t>
  </si>
  <si>
    <t>海善寺北</t>
  </si>
  <si>
    <t>714(24)</t>
  </si>
  <si>
    <t xml:space="preserve">30年 </t>
  </si>
  <si>
    <t>寺坂</t>
  </si>
  <si>
    <t>男
（人）</t>
  </si>
  <si>
    <t>６.国勢調査人口の推移</t>
    <rPh sb="2" eb="4">
      <t>コクセイ</t>
    </rPh>
    <rPh sb="4" eb="6">
      <t>チョウサ</t>
    </rPh>
    <rPh sb="6" eb="8">
      <t>ジンコウ</t>
    </rPh>
    <rPh sb="9" eb="11">
      <t>スイイ</t>
    </rPh>
    <phoneticPr fontId="2"/>
  </si>
  <si>
    <t>上八重原</t>
  </si>
  <si>
    <t>157(4)</t>
  </si>
  <si>
    <t>田楽平</t>
  </si>
  <si>
    <t>牧ヶ原</t>
  </si>
  <si>
    <t>31年</t>
    <rPh sb="2" eb="3">
      <t>トシ</t>
    </rPh>
    <phoneticPr fontId="2"/>
  </si>
  <si>
    <t>679(16)</t>
  </si>
  <si>
    <t>中八重原</t>
  </si>
  <si>
    <t>総数</t>
    <rPh sb="0" eb="2">
      <t>ソウスウ</t>
    </rPh>
    <phoneticPr fontId="2"/>
  </si>
  <si>
    <t>22年</t>
    <rPh sb="2" eb="3">
      <t>ネン</t>
    </rPh>
    <phoneticPr fontId="2"/>
  </si>
  <si>
    <t>長野市</t>
  </si>
  <si>
    <t>女（人）</t>
  </si>
  <si>
    <t>世帯数（戸）</t>
  </si>
  <si>
    <t>切久保</t>
  </si>
  <si>
    <t>八反田</t>
  </si>
  <si>
    <t>98(6)</t>
  </si>
  <si>
    <t>資料：毎月人口異動調査（＊は国勢調査による推計値）</t>
    <rPh sb="14" eb="16">
      <t>コクセイ</t>
    </rPh>
    <rPh sb="16" eb="18">
      <t>チョウサ</t>
    </rPh>
    <phoneticPr fontId="2"/>
  </si>
  <si>
    <t>158(4)</t>
  </si>
  <si>
    <t>12</t>
  </si>
  <si>
    <t>本下之城</t>
  </si>
  <si>
    <t>人口
（人）</t>
    <rPh sb="0" eb="2">
      <t>ジンコウ</t>
    </rPh>
    <rPh sb="4" eb="5">
      <t>ニン</t>
    </rPh>
    <phoneticPr fontId="2"/>
  </si>
  <si>
    <t>田之尻</t>
  </si>
  <si>
    <t>年次</t>
    <rPh sb="0" eb="2">
      <t>ネンジ</t>
    </rPh>
    <phoneticPr fontId="2"/>
  </si>
  <si>
    <t>宮</t>
    <rPh sb="0" eb="1">
      <t>ミヤ</t>
    </rPh>
    <phoneticPr fontId="2"/>
  </si>
  <si>
    <t>191(1)</t>
  </si>
  <si>
    <t>309(1)</t>
  </si>
  <si>
    <t>総数
（戸）</t>
  </si>
  <si>
    <t>②第２次産業</t>
  </si>
  <si>
    <t>下八重原</t>
    <rPh sb="0" eb="1">
      <t>シモ</t>
    </rPh>
    <rPh sb="1" eb="4">
      <t>ヤエハラ</t>
    </rPh>
    <phoneticPr fontId="2"/>
  </si>
  <si>
    <t>御牧原南部</t>
  </si>
  <si>
    <t>御牧原北部</t>
  </si>
  <si>
    <t>全国</t>
  </si>
  <si>
    <t>布下</t>
  </si>
  <si>
    <t>常満</t>
  </si>
  <si>
    <t>157(1)</t>
  </si>
  <si>
    <t>507(4)</t>
  </si>
  <si>
    <t>島川原</t>
  </si>
  <si>
    <t>大日向</t>
  </si>
  <si>
    <t>離婚（件）</t>
  </si>
  <si>
    <t>2,064(32)</t>
  </si>
  <si>
    <t>光ヶ丘</t>
  </si>
  <si>
    <t>777(16)</t>
  </si>
  <si>
    <t>302(5)</t>
  </si>
  <si>
    <t>就業者</t>
  </si>
  <si>
    <t>羽毛山</t>
  </si>
  <si>
    <t>増加数
（人）</t>
  </si>
  <si>
    <t>総数</t>
    <rPh sb="1" eb="2">
      <t>スウ</t>
    </rPh>
    <phoneticPr fontId="2"/>
  </si>
  <si>
    <t>区  名</t>
  </si>
  <si>
    <t>Ⅰ　核家族世帯</t>
  </si>
  <si>
    <t>情報通信業</t>
  </si>
  <si>
    <t>174(27)</t>
  </si>
  <si>
    <t>一般
世帯数</t>
  </si>
  <si>
    <t>12年</t>
    <rPh sb="2" eb="3">
      <t>ネン</t>
    </rPh>
    <phoneticPr fontId="2"/>
  </si>
  <si>
    <t>不動産業</t>
  </si>
  <si>
    <t>117(2)</t>
  </si>
  <si>
    <t>189(11)</t>
  </si>
  <si>
    <t xml:space="preserve">21年 </t>
  </si>
  <si>
    <t xml:space="preserve">19年 </t>
  </si>
  <si>
    <t>500(19)</t>
  </si>
  <si>
    <t>284(4)</t>
  </si>
  <si>
    <t>製造業</t>
  </si>
  <si>
    <t>一世帯あたり
人口（人）</t>
  </si>
  <si>
    <t>各年10月１日現在</t>
    <rPh sb="0" eb="2">
      <t>カクネン</t>
    </rPh>
    <rPh sb="4" eb="5">
      <t>ガツ</t>
    </rPh>
    <rPh sb="6" eb="9">
      <t>ニチゲンザイ</t>
    </rPh>
    <phoneticPr fontId="2"/>
  </si>
  <si>
    <t>（注）人口には労働力状態不詳を含む。</t>
    <rPh sb="1" eb="2">
      <t>チュウ</t>
    </rPh>
    <rPh sb="3" eb="5">
      <t>ジンコウ</t>
    </rPh>
    <rPh sb="7" eb="10">
      <t>ロウドウリョク</t>
    </rPh>
    <rPh sb="10" eb="12">
      <t>ジョウタイ</t>
    </rPh>
    <rPh sb="12" eb="14">
      <t>フショウ</t>
    </rPh>
    <rPh sb="15" eb="16">
      <t>フク</t>
    </rPh>
    <phoneticPr fontId="2"/>
  </si>
  <si>
    <t>各年10月１日現在</t>
  </si>
  <si>
    <t>世帯数</t>
    <rPh sb="0" eb="2">
      <t>セタイ</t>
    </rPh>
    <rPh sb="2" eb="3">
      <t>スウ</t>
    </rPh>
    <phoneticPr fontId="2"/>
  </si>
  <si>
    <t>578(10)</t>
  </si>
  <si>
    <t>337(1)</t>
  </si>
  <si>
    <t>鉱業</t>
  </si>
  <si>
    <t>東南アジア、南アジア</t>
    <rPh sb="0" eb="2">
      <t>トウナン</t>
    </rPh>
    <rPh sb="6" eb="7">
      <t>ミナミ</t>
    </rPh>
    <phoneticPr fontId="2"/>
  </si>
  <si>
    <t>344(7)</t>
  </si>
  <si>
    <t>一般
世帯
人員</t>
  </si>
  <si>
    <t>927(28)</t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</si>
  <si>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</si>
  <si>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旧北御牧村</t>
    <rPh sb="0" eb="1">
      <t>キュウ</t>
    </rPh>
    <rPh sb="1" eb="5">
      <t>キタミマキムラ</t>
    </rPh>
    <phoneticPr fontId="2"/>
  </si>
  <si>
    <t>佐久市</t>
  </si>
  <si>
    <t>　　４年</t>
    <rPh sb="3" eb="4">
      <t>トシ</t>
    </rPh>
    <phoneticPr fontId="2"/>
  </si>
  <si>
    <t>775(14)</t>
  </si>
  <si>
    <t>9,004(230)</t>
  </si>
  <si>
    <t>核家族世帯計</t>
  </si>
  <si>
    <t>世帯人員
（人）</t>
  </si>
  <si>
    <t>その他</t>
    <rPh sb="2" eb="3">
      <t>タ</t>
    </rPh>
    <phoneticPr fontId="2"/>
  </si>
  <si>
    <t>資料：国勢調査</t>
  </si>
  <si>
    <t>各年10月１日現在（単位：戸、人）</t>
    <rPh sb="10" eb="12">
      <t>タンイ</t>
    </rPh>
    <rPh sb="13" eb="14">
      <t>ト</t>
    </rPh>
    <rPh sb="15" eb="16">
      <t>ニン</t>
    </rPh>
    <phoneticPr fontId="2"/>
  </si>
  <si>
    <t>304(4)</t>
  </si>
  <si>
    <t>589(13)</t>
  </si>
  <si>
    <t>差引増減
（転入総数-転出総数）</t>
    <rPh sb="0" eb="1">
      <t>サ</t>
    </rPh>
    <rPh sb="1" eb="2">
      <t>ヒ</t>
    </rPh>
    <rPh sb="2" eb="4">
      <t>ゾウゲン</t>
    </rPh>
    <rPh sb="6" eb="8">
      <t>テンニュウ</t>
    </rPh>
    <rPh sb="8" eb="10">
      <t>ソウスウ</t>
    </rPh>
    <rPh sb="11" eb="13">
      <t>テンシュツ</t>
    </rPh>
    <rPh sb="13" eb="15">
      <t>ソウスウ</t>
    </rPh>
    <phoneticPr fontId="2"/>
  </si>
  <si>
    <t xml:space="preserve">28年 </t>
  </si>
  <si>
    <t>（2）行政区域外での就業者・通学者（15歳以上）</t>
  </si>
  <si>
    <t xml:space="preserve">８年 </t>
  </si>
  <si>
    <t>ペルー</t>
  </si>
  <si>
    <t>432(4)</t>
  </si>
  <si>
    <t>５年</t>
  </si>
  <si>
    <t>514(4)</t>
  </si>
  <si>
    <t>５人</t>
  </si>
  <si>
    <t>27年</t>
  </si>
  <si>
    <t>44</t>
  </si>
  <si>
    <t>①第１次産業</t>
  </si>
  <si>
    <t>平成23年</t>
    <rPh sb="0" eb="2">
      <t>ヘイセイ</t>
    </rPh>
    <phoneticPr fontId="2"/>
  </si>
  <si>
    <t>資料：人口動態調査</t>
  </si>
  <si>
    <t>男親と子供</t>
  </si>
  <si>
    <t>複合サービス事業</t>
  </si>
  <si>
    <t>15．国籍別外国籍住民人口</t>
    <rPh sb="3" eb="5">
      <t>コクセキ</t>
    </rPh>
    <rPh sb="5" eb="6">
      <t>ベツ</t>
    </rPh>
    <rPh sb="6" eb="9">
      <t>ガイコクセキ</t>
    </rPh>
    <rPh sb="9" eb="11">
      <t>ジュウミン</t>
    </rPh>
    <rPh sb="11" eb="13">
      <t>ジンコウ</t>
    </rPh>
    <phoneticPr fontId="2"/>
  </si>
  <si>
    <t>Ｃ　単独世帯</t>
    <rPh sb="2" eb="4">
      <t>タンドク</t>
    </rPh>
    <rPh sb="4" eb="6">
      <t>セタイ</t>
    </rPh>
    <phoneticPr fontId="2"/>
  </si>
  <si>
    <t>夫婦と子供</t>
  </si>
  <si>
    <t>　もの）を含む。</t>
  </si>
  <si>
    <t>720(16)</t>
  </si>
  <si>
    <t>753(4)</t>
  </si>
  <si>
    <t>通勤</t>
    <rPh sb="0" eb="2">
      <t>ツウキン</t>
    </rPh>
    <phoneticPr fontId="2"/>
  </si>
  <si>
    <t>△ 1.7</t>
  </si>
  <si>
    <t>平成７年</t>
  </si>
  <si>
    <t>流入人口（15歳以上）</t>
    <rPh sb="0" eb="2">
      <t>リュウニュウ</t>
    </rPh>
    <rPh sb="2" eb="4">
      <t>ジンコウ</t>
    </rPh>
    <rPh sb="7" eb="10">
      <t>サイイジョウ</t>
    </rPh>
    <phoneticPr fontId="2"/>
  </si>
  <si>
    <t>11(1)</t>
  </si>
  <si>
    <t>人口（人）</t>
  </si>
  <si>
    <t>301(5)</t>
  </si>
  <si>
    <t>17年（東御市）</t>
    <rPh sb="2" eb="3">
      <t>ネン</t>
    </rPh>
    <rPh sb="4" eb="7">
      <t>トウミシ</t>
    </rPh>
    <phoneticPr fontId="2"/>
  </si>
  <si>
    <t>△ 7.0</t>
  </si>
  <si>
    <t>就業者</t>
    <rPh sb="0" eb="3">
      <t>シュウギョウシャ</t>
    </rPh>
    <phoneticPr fontId="2"/>
  </si>
  <si>
    <t>138(1)</t>
  </si>
  <si>
    <t>11.産業大分類別15歳以上就業者数</t>
    <rPh sb="3" eb="5">
      <t>サンギョウ</t>
    </rPh>
    <rPh sb="5" eb="8">
      <t>ダイブンルイ</t>
    </rPh>
    <rPh sb="8" eb="9">
      <t>ベツ</t>
    </rPh>
    <rPh sb="11" eb="14">
      <t>サイイジョウ</t>
    </rPh>
    <rPh sb="14" eb="17">
      <t>シュウギョウシャ</t>
    </rPh>
    <rPh sb="17" eb="18">
      <t>スウ</t>
    </rPh>
    <phoneticPr fontId="2"/>
  </si>
  <si>
    <t>325(2)</t>
  </si>
  <si>
    <t>26年</t>
  </si>
  <si>
    <t>４年</t>
    <rPh sb="1" eb="2">
      <t>トシ</t>
    </rPh>
    <phoneticPr fontId="2"/>
  </si>
  <si>
    <t>17年</t>
  </si>
  <si>
    <t>412(7)</t>
  </si>
  <si>
    <t>173(4)</t>
  </si>
  <si>
    <t>漁業</t>
  </si>
  <si>
    <t>4,990(90)</t>
  </si>
  <si>
    <t xml:space="preserve">＊７年 </t>
  </si>
  <si>
    <t>207(2)</t>
  </si>
  <si>
    <t>中国</t>
    <rPh sb="0" eb="2">
      <t>チュウゴク</t>
    </rPh>
    <phoneticPr fontId="2"/>
  </si>
  <si>
    <t>120(2)</t>
  </si>
  <si>
    <t>面積
（㎢）</t>
    <rPh sb="0" eb="2">
      <t>メンセキ</t>
    </rPh>
    <phoneticPr fontId="2"/>
  </si>
  <si>
    <t>575(13)</t>
  </si>
  <si>
    <t>年別</t>
    <rPh sb="0" eb="1">
      <t>ネン</t>
    </rPh>
    <rPh sb="1" eb="2">
      <t>ベツ</t>
    </rPh>
    <phoneticPr fontId="2"/>
  </si>
  <si>
    <t>平成７年</t>
    <rPh sb="0" eb="2">
      <t>ヘイセイ</t>
    </rPh>
    <rPh sb="3" eb="4">
      <t>ネン</t>
    </rPh>
    <phoneticPr fontId="2"/>
  </si>
  <si>
    <t>27年</t>
    <rPh sb="2" eb="3">
      <t>ネン</t>
    </rPh>
    <phoneticPr fontId="2"/>
  </si>
  <si>
    <t>1,576(81)</t>
  </si>
  <si>
    <t xml:space="preserve">24,709
5,448
25,437
5,507
</t>
  </si>
  <si>
    <t>196(1)</t>
  </si>
  <si>
    <t>旧丸子町</t>
    <rPh sb="0" eb="1">
      <t>キュウ</t>
    </rPh>
    <phoneticPr fontId="2"/>
  </si>
  <si>
    <t>114(2)</t>
  </si>
  <si>
    <t>273(1)</t>
  </si>
  <si>
    <t>164(7)</t>
  </si>
  <si>
    <t>旧町村の別</t>
  </si>
  <si>
    <t>2,161(44)</t>
  </si>
  <si>
    <t>909(27)</t>
  </si>
  <si>
    <t>174(3)</t>
  </si>
  <si>
    <t>④分類不能の産業</t>
  </si>
  <si>
    <t>232(1)</t>
  </si>
  <si>
    <t>13.種類別構成員別世帯数</t>
    <rPh sb="3" eb="5">
      <t>シュルイ</t>
    </rPh>
    <rPh sb="5" eb="6">
      <t>ベツ</t>
    </rPh>
    <rPh sb="6" eb="9">
      <t>コウセイイン</t>
    </rPh>
    <rPh sb="9" eb="10">
      <t>ベツ</t>
    </rPh>
    <rPh sb="10" eb="13">
      <t>セタイスウ</t>
    </rPh>
    <phoneticPr fontId="2"/>
  </si>
  <si>
    <t>239(4)</t>
  </si>
  <si>
    <t>年別</t>
  </si>
  <si>
    <t>10(1)</t>
  </si>
  <si>
    <t>運輸・通信業</t>
  </si>
  <si>
    <t>10.就業・通学者交流人口</t>
    <rPh sb="3" eb="5">
      <t>シュウギョウ</t>
    </rPh>
    <rPh sb="6" eb="9">
      <t>ツウガクシャ</t>
    </rPh>
    <rPh sb="9" eb="11">
      <t>コウリュウ</t>
    </rPh>
    <rPh sb="11" eb="13">
      <t>ジンコウ</t>
    </rPh>
    <phoneticPr fontId="2"/>
  </si>
  <si>
    <t xml:space="preserve">18年 </t>
  </si>
  <si>
    <t>53(1)</t>
  </si>
  <si>
    <t>女</t>
    <rPh sb="0" eb="1">
      <t>オンナ</t>
    </rPh>
    <phoneticPr fontId="2"/>
  </si>
  <si>
    <r>
      <rPr>
        <sz val="11"/>
        <rFont val="BIZ UD明朝 Medium"/>
        <family val="1"/>
        <charset val="128"/>
      </rPr>
      <t>旧東部町
旧北御牧村</t>
    </r>
  </si>
  <si>
    <t>594(12)</t>
  </si>
  <si>
    <t>317(4)</t>
  </si>
  <si>
    <t>（注）（　）内は外国人数を内数で示す。</t>
  </si>
  <si>
    <t>県外</t>
  </si>
  <si>
    <t>婚姻（件）</t>
  </si>
  <si>
    <t>509(1)</t>
  </si>
  <si>
    <t>△ 114</t>
  </si>
  <si>
    <t>807(14)</t>
  </si>
  <si>
    <t>△ 79</t>
  </si>
  <si>
    <t>失業者</t>
    <rPh sb="0" eb="3">
      <t>シツギョウシャ</t>
    </rPh>
    <phoneticPr fontId="2"/>
  </si>
  <si>
    <t>△ 151</t>
  </si>
  <si>
    <t>上田市</t>
  </si>
  <si>
    <t>△ 84</t>
  </si>
  <si>
    <t>△ 125</t>
  </si>
  <si>
    <t>△ 103</t>
  </si>
  <si>
    <t>増減総数（人）</t>
  </si>
  <si>
    <t>291(2)</t>
  </si>
  <si>
    <t>世帯
人員（人）</t>
  </si>
  <si>
    <t xml:space="preserve">0〜14歳 </t>
  </si>
  <si>
    <t>22年</t>
  </si>
  <si>
    <t>435(4)</t>
  </si>
  <si>
    <t>24年</t>
  </si>
  <si>
    <t>25年</t>
  </si>
  <si>
    <t>149(1)</t>
  </si>
  <si>
    <t>出生総数（人）</t>
    <rPh sb="2" eb="4">
      <t>ソウスウ</t>
    </rPh>
    <phoneticPr fontId="2"/>
  </si>
  <si>
    <t>死亡総数（人）</t>
  </si>
  <si>
    <t>－</t>
  </si>
  <si>
    <t>ベトナム</t>
  </si>
  <si>
    <t>３年</t>
    <rPh sb="1" eb="2">
      <t>ネン</t>
    </rPh>
    <phoneticPr fontId="2"/>
  </si>
  <si>
    <t>アメリカ</t>
  </si>
  <si>
    <t>タイ</t>
  </si>
  <si>
    <t>1,765(79)</t>
  </si>
  <si>
    <t>１.人口と世帯数の推移</t>
  </si>
  <si>
    <t>年次</t>
  </si>
  <si>
    <t>239(2)</t>
  </si>
  <si>
    <t>医療・福祉</t>
  </si>
  <si>
    <t>４．人口動態（社会動態）</t>
    <rPh sb="2" eb="4">
      <t>ジンコウ</t>
    </rPh>
    <rPh sb="4" eb="6">
      <t>ドウタイ</t>
    </rPh>
    <rPh sb="7" eb="9">
      <t>シャカイ</t>
    </rPh>
    <rPh sb="9" eb="11">
      <t>ドウタイ</t>
    </rPh>
    <phoneticPr fontId="2"/>
  </si>
  <si>
    <t>転入</t>
    <rPh sb="0" eb="2">
      <t>テンニュウ</t>
    </rPh>
    <phoneticPr fontId="2"/>
  </si>
  <si>
    <t>52(1)</t>
  </si>
  <si>
    <t>転出</t>
    <rPh sb="0" eb="2">
      <t>テンシュツ</t>
    </rPh>
    <phoneticPr fontId="2"/>
  </si>
  <si>
    <t>△ 10.3</t>
  </si>
  <si>
    <t>12.家族類型による親族世帯の状況</t>
    <rPh sb="3" eb="5">
      <t>カゾク</t>
    </rPh>
    <rPh sb="5" eb="7">
      <t>ルイケイ</t>
    </rPh>
    <rPh sb="10" eb="12">
      <t>シンゾク</t>
    </rPh>
    <rPh sb="12" eb="14">
      <t>セタイ</t>
    </rPh>
    <rPh sb="15" eb="17">
      <t>ジョウキョウ</t>
    </rPh>
    <phoneticPr fontId="2"/>
  </si>
  <si>
    <t>1,189(25)</t>
  </si>
  <si>
    <t>97(3)</t>
  </si>
  <si>
    <t>814(9)</t>
  </si>
  <si>
    <t>（注）常住人口には労働力状態不詳を含む。</t>
    <rPh sb="1" eb="2">
      <t>チュウ</t>
    </rPh>
    <rPh sb="3" eb="5">
      <t>ジョウジュウ</t>
    </rPh>
    <rPh sb="5" eb="7">
      <t>ジンコウ</t>
    </rPh>
    <rPh sb="9" eb="12">
      <t>ロウドウリョク</t>
    </rPh>
    <rPh sb="12" eb="14">
      <t>ジョウタイ</t>
    </rPh>
    <rPh sb="14" eb="16">
      <t>フショウ</t>
    </rPh>
    <rPh sb="17" eb="18">
      <t>フク</t>
    </rPh>
    <phoneticPr fontId="2"/>
  </si>
  <si>
    <t>△ 4.3</t>
  </si>
  <si>
    <t>14．人口集中地区（ＤＩＤ）人口</t>
    <rPh sb="3" eb="5">
      <t>ジンコウ</t>
    </rPh>
    <rPh sb="5" eb="7">
      <t>シュウチュウ</t>
    </rPh>
    <rPh sb="7" eb="9">
      <t>チク</t>
    </rPh>
    <rPh sb="14" eb="16">
      <t>ジンコウ</t>
    </rPh>
    <phoneticPr fontId="2"/>
  </si>
  <si>
    <t>世帯数
（戸）</t>
  </si>
  <si>
    <t>1,333(30)</t>
  </si>
  <si>
    <t>△104</t>
  </si>
  <si>
    <t>△407</t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</si>
  <si>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</si>
  <si>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△230</t>
  </si>
  <si>
    <t>増加率
（％）</t>
  </si>
  <si>
    <t>人口密度
(人／㎢)</t>
    <rPh sb="0" eb="2">
      <t>ジンコウ</t>
    </rPh>
    <rPh sb="2" eb="4">
      <t>ミツド</t>
    </rPh>
    <rPh sb="6" eb="7">
      <t>ニン</t>
    </rPh>
    <phoneticPr fontId="2"/>
  </si>
  <si>
    <t>717(15)</t>
  </si>
  <si>
    <t>1,160(13)</t>
  </si>
  <si>
    <t>12年</t>
  </si>
  <si>
    <t>総数
（人）</t>
  </si>
  <si>
    <t>女
（人）</t>
  </si>
  <si>
    <t>286(1)</t>
  </si>
  <si>
    <t>434(6)</t>
  </si>
  <si>
    <t>世帯数
（戸）</t>
    <rPh sb="0" eb="3">
      <t>セタイスウ</t>
    </rPh>
    <rPh sb="5" eb="6">
      <t>コ</t>
    </rPh>
    <phoneticPr fontId="2"/>
  </si>
  <si>
    <t>322(1)</t>
  </si>
  <si>
    <t>717(20)</t>
  </si>
  <si>
    <t>2,064(39)</t>
  </si>
  <si>
    <t>３．地区別・区別人口（外国人を含む）</t>
    <rPh sb="2" eb="4">
      <t>チク</t>
    </rPh>
    <rPh sb="4" eb="5">
      <t>ベツ</t>
    </rPh>
    <rPh sb="6" eb="8">
      <t>クベツ</t>
    </rPh>
    <rPh sb="8" eb="10">
      <t>ジンコウ</t>
    </rPh>
    <rPh sb="11" eb="13">
      <t>ガイコク</t>
    </rPh>
    <rPh sb="13" eb="14">
      <t>ジン</t>
    </rPh>
    <rPh sb="15" eb="16">
      <t>フク</t>
    </rPh>
    <phoneticPr fontId="2"/>
  </si>
  <si>
    <t>総人口</t>
  </si>
  <si>
    <t xml:space="preserve">10年 </t>
  </si>
  <si>
    <t>793(6)</t>
  </si>
  <si>
    <t>２年</t>
    <rPh sb="1" eb="2">
      <t>トシ</t>
    </rPh>
    <phoneticPr fontId="2"/>
  </si>
  <si>
    <t>512(5)</t>
  </si>
  <si>
    <t>594(4)</t>
  </si>
  <si>
    <t>親族世帯計
（Ⅰ＋Ⅱ）</t>
  </si>
  <si>
    <t>176(4)</t>
  </si>
  <si>
    <t>△ 152</t>
  </si>
  <si>
    <t>　数と一致しない場合がある。</t>
    <rPh sb="1" eb="2">
      <t>スウ</t>
    </rPh>
    <rPh sb="3" eb="5">
      <t>イッチ</t>
    </rPh>
    <rPh sb="8" eb="10">
      <t>バアイ</t>
    </rPh>
    <phoneticPr fontId="2"/>
  </si>
  <si>
    <t>資料：毎月人口異動調査</t>
    <rPh sb="3" eb="5">
      <t>マイツキ</t>
    </rPh>
    <rPh sb="5" eb="7">
      <t>ジンコウ</t>
    </rPh>
    <rPh sb="7" eb="9">
      <t>イドウ</t>
    </rPh>
    <phoneticPr fontId="2"/>
  </si>
  <si>
    <t>総数</t>
  </si>
  <si>
    <t xml:space="preserve">7,756
1,563
8,186
1,673
</t>
  </si>
  <si>
    <t>男</t>
  </si>
  <si>
    <t>女</t>
  </si>
  <si>
    <t>17年
(東御市)</t>
    <rPh sb="2" eb="3">
      <t>ネン</t>
    </rPh>
    <rPh sb="5" eb="8">
      <t>トウミシ</t>
    </rPh>
    <phoneticPr fontId="2"/>
  </si>
  <si>
    <t xml:space="preserve">15〜64歳 </t>
  </si>
  <si>
    <t>522(5)</t>
  </si>
  <si>
    <t>金融・保険業</t>
  </si>
  <si>
    <t>Ａ　親族世帯</t>
  </si>
  <si>
    <t>電気・ガス・
熱供給・水道業</t>
  </si>
  <si>
    <t>（1）行政区域外からの就業者・通学者（15歳以上）</t>
  </si>
  <si>
    <t>区分
（17年～）</t>
    <rPh sb="0" eb="2">
      <t>クブン</t>
    </rPh>
    <rPh sb="6" eb="7">
      <t>ネン</t>
    </rPh>
    <phoneticPr fontId="2"/>
  </si>
  <si>
    <t>農業</t>
  </si>
  <si>
    <t>３人</t>
  </si>
  <si>
    <t>―</t>
  </si>
  <si>
    <t>9,029(261)</t>
  </si>
  <si>
    <t>女親と子供</t>
  </si>
  <si>
    <t>16年（10月１日）</t>
  </si>
  <si>
    <t>下八重原</t>
    <rPh sb="0" eb="4">
      <t>シモヤエハラ</t>
    </rPh>
    <phoneticPr fontId="2"/>
  </si>
  <si>
    <t>割合
（％）</t>
    <rPh sb="0" eb="2">
      <t>ワリアイ</t>
    </rPh>
    <phoneticPr fontId="2"/>
  </si>
  <si>
    <t>10</t>
  </si>
  <si>
    <t>298(3)</t>
  </si>
  <si>
    <t>男（人）</t>
  </si>
  <si>
    <t>旧北御牧村</t>
  </si>
  <si>
    <t>(注)総数には家族類型不詳を含む。</t>
    <rPh sb="1" eb="2">
      <t>チュウ</t>
    </rPh>
    <rPh sb="3" eb="5">
      <t>ソウスウ</t>
    </rPh>
    <rPh sb="7" eb="9">
      <t>カゾク</t>
    </rPh>
    <rPh sb="9" eb="11">
      <t>ルイケイ</t>
    </rPh>
    <rPh sb="11" eb="13">
      <t>フショウ</t>
    </rPh>
    <rPh sb="14" eb="15">
      <t>フク</t>
    </rPh>
    <phoneticPr fontId="2"/>
  </si>
  <si>
    <t>平均年（歳）</t>
  </si>
  <si>
    <t>７.年齢別人口構成</t>
  </si>
  <si>
    <t xml:space="preserve">24年 </t>
  </si>
  <si>
    <t>（注）世帯数には、世帯の種類「不詳」を含む。</t>
  </si>
  <si>
    <t>17年 (東御市）</t>
  </si>
  <si>
    <t xml:space="preserve">12,181
2,731
12,499
2,702
</t>
  </si>
  <si>
    <t xml:space="preserve">12,528
2,717
12,938
2,805
</t>
  </si>
  <si>
    <t>平均年齢（歳）</t>
  </si>
  <si>
    <t>旧東部町</t>
  </si>
  <si>
    <t>17年
（東御市）</t>
    <rPh sb="5" eb="8">
      <t>トウミシ</t>
    </rPh>
    <phoneticPr fontId="2"/>
  </si>
  <si>
    <t>136(1)</t>
  </si>
  <si>
    <t>東御市</t>
  </si>
  <si>
    <t>＊22年</t>
  </si>
  <si>
    <t>240(2)</t>
  </si>
  <si>
    <t>65歳〜</t>
  </si>
  <si>
    <t>区分</t>
    <rPh sb="0" eb="2">
      <t>クブン</t>
    </rPh>
    <phoneticPr fontId="2"/>
  </si>
  <si>
    <t>旧町村の別</t>
    <rPh sb="0" eb="3">
      <t>キュウチョウソン</t>
    </rPh>
    <rPh sb="4" eb="5">
      <t>ベツ</t>
    </rPh>
    <phoneticPr fontId="2"/>
  </si>
  <si>
    <t>夫婦のみ</t>
  </si>
  <si>
    <t>その他の
県内</t>
  </si>
  <si>
    <t>15歳以上人口</t>
    <rPh sb="2" eb="5">
      <t>サイイジョウ</t>
    </rPh>
    <rPh sb="5" eb="7">
      <t>ジンコウ</t>
    </rPh>
    <phoneticPr fontId="2"/>
  </si>
  <si>
    <t>5,994(90)</t>
  </si>
  <si>
    <t>９.昼間人口と夜間人口（15歳以上）</t>
    <rPh sb="2" eb="4">
      <t>ヒルマ</t>
    </rPh>
    <rPh sb="4" eb="6">
      <t>ジンコウ</t>
    </rPh>
    <rPh sb="7" eb="9">
      <t>ヤカン</t>
    </rPh>
    <rPh sb="9" eb="11">
      <t>ジンコウ</t>
    </rPh>
    <rPh sb="14" eb="17">
      <t>サイイジョウ</t>
    </rPh>
    <phoneticPr fontId="2"/>
  </si>
  <si>
    <t>流出人口（15歳以上）</t>
    <rPh sb="0" eb="2">
      <t>リュウシュツ</t>
    </rPh>
    <rPh sb="2" eb="4">
      <t>ジンコウ</t>
    </rPh>
    <rPh sb="7" eb="10">
      <t>サイイジョウ</t>
    </rPh>
    <phoneticPr fontId="2"/>
  </si>
  <si>
    <t>常住人口に対する昼間人口の割合（％）</t>
    <rPh sb="0" eb="2">
      <t>ジョウジュウ</t>
    </rPh>
    <rPh sb="2" eb="4">
      <t>ジンコウ</t>
    </rPh>
    <rPh sb="5" eb="6">
      <t>タイ</t>
    </rPh>
    <rPh sb="8" eb="10">
      <t>チュウカン</t>
    </rPh>
    <rPh sb="10" eb="12">
      <t>ジンコウ</t>
    </rPh>
    <rPh sb="13" eb="15">
      <t>ワリアイ</t>
    </rPh>
    <phoneticPr fontId="2"/>
  </si>
  <si>
    <t>従業地・通学地による人口（昼間人口）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rPh sb="13" eb="15">
      <t>チュウカン</t>
    </rPh>
    <rPh sb="15" eb="17">
      <t>ジンコウ</t>
    </rPh>
    <phoneticPr fontId="2"/>
  </si>
  <si>
    <t>Ｂ　非親族世帯</t>
  </si>
  <si>
    <t>-</t>
  </si>
  <si>
    <t>常住地別</t>
  </si>
  <si>
    <t>186(16)</t>
  </si>
  <si>
    <t>784(27)</t>
  </si>
  <si>
    <t>通学者</t>
  </si>
  <si>
    <t>（注）従業地・通学地不詳は含まない。</t>
    <rPh sb="1" eb="2">
      <t>チュウ</t>
    </rPh>
    <rPh sb="3" eb="5">
      <t>ジュウギョウ</t>
    </rPh>
    <rPh sb="5" eb="6">
      <t>チ</t>
    </rPh>
    <rPh sb="7" eb="9">
      <t>ツウガク</t>
    </rPh>
    <rPh sb="9" eb="10">
      <t>チ</t>
    </rPh>
    <rPh sb="10" eb="12">
      <t>フショウ</t>
    </rPh>
    <rPh sb="13" eb="14">
      <t>フク</t>
    </rPh>
    <phoneticPr fontId="2"/>
  </si>
  <si>
    <t>旧町村の別</t>
    <rPh sb="0" eb="1">
      <t>キュウ</t>
    </rPh>
    <rPh sb="1" eb="3">
      <t>チョウソン</t>
    </rPh>
    <phoneticPr fontId="2"/>
  </si>
  <si>
    <t>957(29)</t>
  </si>
  <si>
    <t>就業通学先旧町村</t>
  </si>
  <si>
    <t>合計</t>
  </si>
  <si>
    <t>就業通学先</t>
    <rPh sb="0" eb="2">
      <t>シュウギョウ</t>
    </rPh>
    <rPh sb="2" eb="4">
      <t>ツウガク</t>
    </rPh>
    <rPh sb="4" eb="5">
      <t>サキ</t>
    </rPh>
    <phoneticPr fontId="2"/>
  </si>
  <si>
    <t>常住地別
旧町村</t>
    <rPh sb="0" eb="2">
      <t>ジョウジュウ</t>
    </rPh>
    <rPh sb="2" eb="3">
      <t>チ</t>
    </rPh>
    <rPh sb="3" eb="4">
      <t>ベツ</t>
    </rPh>
    <phoneticPr fontId="2"/>
  </si>
  <si>
    <t>従業者数（人）</t>
  </si>
  <si>
    <t>林業</t>
  </si>
  <si>
    <t>建設業</t>
  </si>
  <si>
    <t>437(13)</t>
  </si>
  <si>
    <t>運輸業</t>
  </si>
  <si>
    <t>卸・小売業</t>
  </si>
  <si>
    <t>教育、学習支援業</t>
  </si>
  <si>
    <t>サービス業</t>
  </si>
  <si>
    <t>公務</t>
  </si>
  <si>
    <t>総数 
（①＋②＋③＋④）</t>
  </si>
  <si>
    <t>＊12年</t>
  </si>
  <si>
    <t>年別</t>
    <rPh sb="0" eb="2">
      <t>ネンベツ</t>
    </rPh>
    <phoneticPr fontId="2"/>
  </si>
  <si>
    <t>世帯数</t>
  </si>
  <si>
    <t>293(3)</t>
  </si>
  <si>
    <t>世帯
人員</t>
  </si>
  <si>
    <t>　　　　　　　　　　　　　　　　　　　　　　　　　　　　　　　　　　　　　　　　　　　　　　　　　　　　　　　　　　　　　　　　　　　　資料：国勢調査</t>
  </si>
  <si>
    <t>Ⅱ　その他の
　親族世帯</t>
  </si>
  <si>
    <t>698(9)</t>
  </si>
  <si>
    <t>764(13)</t>
  </si>
  <si>
    <t>施設等の世帯</t>
    <rPh sb="0" eb="2">
      <t>シセツ</t>
    </rPh>
    <rPh sb="2" eb="3">
      <t>トウ</t>
    </rPh>
    <rPh sb="4" eb="6">
      <t>セタイ</t>
    </rPh>
    <phoneticPr fontId="2"/>
  </si>
  <si>
    <t>1,621(71)</t>
  </si>
  <si>
    <t>（注）総数には、世帯の種類不詳を含む。</t>
  </si>
  <si>
    <t>747(5)</t>
  </si>
  <si>
    <t>一般世帯</t>
  </si>
  <si>
    <t>100(1)</t>
  </si>
  <si>
    <t>１人</t>
  </si>
  <si>
    <t>２人</t>
  </si>
  <si>
    <t>４人</t>
  </si>
  <si>
    <t>６人以上</t>
  </si>
  <si>
    <t>世帯人員
（人）</t>
    <rPh sb="0" eb="2">
      <t>セタイ</t>
    </rPh>
    <rPh sb="2" eb="4">
      <t>ジンイン</t>
    </rPh>
    <rPh sb="6" eb="7">
      <t>ヒト</t>
    </rPh>
    <phoneticPr fontId="2"/>
  </si>
  <si>
    <t>5,009(73)</t>
  </si>
  <si>
    <t>29,561(593)</t>
  </si>
  <si>
    <t>１世帯当り人員
（人）</t>
    <rPh sb="3" eb="4">
      <t>アタ</t>
    </rPh>
    <phoneticPr fontId="2"/>
  </si>
  <si>
    <t>人口増加率対前年比(％)</t>
  </si>
  <si>
    <t>（注１）平成17年調査から第３次産業の分類内訳が変更</t>
    <rPh sb="1" eb="2">
      <t>チュウ</t>
    </rPh>
    <rPh sb="4" eb="6">
      <t>ヘイセイ</t>
    </rPh>
    <rPh sb="8" eb="9">
      <t>ネン</t>
    </rPh>
    <rPh sb="9" eb="11">
      <t>チョウサ</t>
    </rPh>
    <rPh sb="13" eb="14">
      <t>ダイ</t>
    </rPh>
    <rPh sb="15" eb="16">
      <t>ジ</t>
    </rPh>
    <rPh sb="16" eb="18">
      <t>サンギョウ</t>
    </rPh>
    <rPh sb="19" eb="21">
      <t>ブンルイ</t>
    </rPh>
    <rPh sb="21" eb="23">
      <t>ウチワケ</t>
    </rPh>
    <rPh sb="24" eb="26">
      <t>ヘンコウ</t>
    </rPh>
    <phoneticPr fontId="2"/>
  </si>
  <si>
    <t>135(1)</t>
  </si>
  <si>
    <t>722(14)</t>
  </si>
  <si>
    <t>1,174(26)</t>
  </si>
  <si>
    <t>308(3)</t>
  </si>
  <si>
    <t>1,208(17)</t>
  </si>
  <si>
    <t>235(4)</t>
  </si>
  <si>
    <t>505(14)</t>
  </si>
  <si>
    <t>　　　各年10月１日現在（単位：戸）</t>
    <rPh sb="3" eb="5">
      <t>カクネン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コ</t>
    </rPh>
    <phoneticPr fontId="2"/>
  </si>
  <si>
    <t>764(11)</t>
  </si>
  <si>
    <t>829(8)</t>
  </si>
  <si>
    <t>824(4)</t>
  </si>
  <si>
    <t>203(11)</t>
  </si>
  <si>
    <t>497(5)</t>
  </si>
  <si>
    <t>537(2)</t>
  </si>
  <si>
    <t>612(4)</t>
  </si>
  <si>
    <t>285(1)</t>
  </si>
  <si>
    <t>506(1)</t>
  </si>
  <si>
    <t>244(6)</t>
  </si>
  <si>
    <t>619(12)</t>
  </si>
  <si>
    <t>6,113(76)</t>
  </si>
  <si>
    <t>425(4)</t>
  </si>
  <si>
    <t>64(1)</t>
  </si>
  <si>
    <t>各年10月１日現在（単位：人）</t>
  </si>
  <si>
    <t>193(1)</t>
  </si>
  <si>
    <t>159(3)</t>
  </si>
  <si>
    <t>695(13)</t>
  </si>
  <si>
    <t>383(2)</t>
  </si>
  <si>
    <t>787(14)</t>
  </si>
  <si>
    <t>白樺</t>
    <rPh sb="0" eb="2">
      <t>シラカバ</t>
    </rPh>
    <phoneticPr fontId="2"/>
  </si>
  <si>
    <t>令和元年</t>
    <rPh sb="0" eb="2">
      <t>レイワ</t>
    </rPh>
    <rPh sb="2" eb="3">
      <t>ガン</t>
    </rPh>
    <phoneticPr fontId="2"/>
  </si>
  <si>
    <t xml:space="preserve">６年 </t>
  </si>
  <si>
    <t>＊27年</t>
  </si>
  <si>
    <t xml:space="preserve">23年 </t>
  </si>
  <si>
    <t xml:space="preserve">20年 </t>
  </si>
  <si>
    <t>＊17年</t>
  </si>
  <si>
    <t>16年（４月１日）</t>
  </si>
  <si>
    <t xml:space="preserve">15年 </t>
  </si>
  <si>
    <t xml:space="preserve">14年 </t>
  </si>
  <si>
    <t xml:space="preserve">13年 </t>
  </si>
  <si>
    <t>426(12)</t>
  </si>
  <si>
    <t xml:space="preserve">９年 </t>
  </si>
  <si>
    <t xml:space="preserve">５年 </t>
  </si>
  <si>
    <t>668(13)</t>
  </si>
  <si>
    <t xml:space="preserve">＊平成２年 </t>
  </si>
  <si>
    <t>令和２年</t>
    <rPh sb="0" eb="2">
      <t>レイワ</t>
    </rPh>
    <rPh sb="3" eb="4">
      <t>トシ</t>
    </rPh>
    <phoneticPr fontId="2"/>
  </si>
  <si>
    <t>4,790(103)</t>
  </si>
  <si>
    <t>各年10月１日現在（単位：人）</t>
    <rPh sb="0" eb="2">
      <t>カクネン</t>
    </rPh>
    <rPh sb="4" eb="5">
      <t>ガツ</t>
    </rPh>
    <rPh sb="6" eb="9">
      <t>ニチゲンザイ</t>
    </rPh>
    <rPh sb="10" eb="12">
      <t>タンイ</t>
    </rPh>
    <rPh sb="13" eb="14">
      <t>ニン</t>
    </rPh>
    <phoneticPr fontId="2"/>
  </si>
  <si>
    <t>△ 254</t>
  </si>
  <si>
    <t>平成17年</t>
  </si>
  <si>
    <t>令和２年</t>
    <rPh sb="0" eb="2">
      <t>レイワ</t>
    </rPh>
    <phoneticPr fontId="2"/>
  </si>
  <si>
    <t>1,765(48)</t>
  </si>
  <si>
    <t>2,058(39)</t>
  </si>
  <si>
    <t>159(5)</t>
  </si>
  <si>
    <t>1,600(68)</t>
  </si>
  <si>
    <t>1,172(25)</t>
  </si>
  <si>
    <t>1,337(40)</t>
  </si>
  <si>
    <t>326(2)</t>
  </si>
  <si>
    <t>938(26)</t>
  </si>
  <si>
    <t>429(4)</t>
  </si>
  <si>
    <t>338(5)</t>
  </si>
  <si>
    <t>893(32)</t>
  </si>
  <si>
    <t>757(14)</t>
  </si>
  <si>
    <t>940(33)</t>
  </si>
  <si>
    <t>499(7)</t>
  </si>
  <si>
    <t>94(3)</t>
  </si>
  <si>
    <t>527(5)</t>
  </si>
  <si>
    <t>445(5)</t>
  </si>
  <si>
    <t>313(1)</t>
  </si>
  <si>
    <t>179(21)</t>
  </si>
  <si>
    <t>708(6)</t>
  </si>
  <si>
    <t>6,084(80)</t>
  </si>
  <si>
    <t>69(1)</t>
  </si>
  <si>
    <t>279(2)</t>
  </si>
  <si>
    <t>152(3)</t>
  </si>
  <si>
    <t>95(1)</t>
  </si>
  <si>
    <t>従業者数　　（人）</t>
  </si>
  <si>
    <t>147(1)</t>
  </si>
  <si>
    <t>182(10)</t>
  </si>
  <si>
    <t>（注２）令和２年の年齢区分別人口は、年齢不詳をあん分した不詳補完値を用いている。</t>
    <rPh sb="4" eb="6">
      <t>レイワ</t>
    </rPh>
    <rPh sb="7" eb="8">
      <t>ネン</t>
    </rPh>
    <rPh sb="9" eb="11">
      <t>ネンレイ</t>
    </rPh>
    <rPh sb="11" eb="14">
      <t>クブ</t>
    </rPh>
    <rPh sb="14" eb="16">
      <t>ジンコウ</t>
    </rPh>
    <phoneticPr fontId="2"/>
  </si>
  <si>
    <t>382(2)</t>
  </si>
  <si>
    <t>270(1)</t>
  </si>
  <si>
    <t>167(4)</t>
  </si>
  <si>
    <t>237(4)</t>
  </si>
  <si>
    <t>317(3)</t>
  </si>
  <si>
    <t>56(1)</t>
  </si>
  <si>
    <t>4,618(65)</t>
  </si>
  <si>
    <t>29,271(535)</t>
  </si>
  <si>
    <t>３年</t>
    <rPh sb="1" eb="2">
      <t>トシ</t>
    </rPh>
    <phoneticPr fontId="2"/>
  </si>
  <si>
    <t>　　３年</t>
    <rPh sb="3" eb="4">
      <t>トシ</t>
    </rPh>
    <phoneticPr fontId="2"/>
  </si>
  <si>
    <t>北   御</t>
    <rPh sb="4" eb="5">
      <t>ミ</t>
    </rPh>
    <phoneticPr fontId="2"/>
  </si>
  <si>
    <t>４年</t>
  </si>
  <si>
    <t>令和２年</t>
    <rPh sb="0" eb="2">
      <t>レイワ</t>
    </rPh>
    <rPh sb="3" eb="4">
      <t>ネン</t>
    </rPh>
    <phoneticPr fontId="2"/>
  </si>
  <si>
    <t>264(2)</t>
  </si>
  <si>
    <t>平成12年</t>
    <rPh sb="0" eb="2">
      <t>ヘイセイ</t>
    </rPh>
    <rPh sb="4" eb="5">
      <t>ネン</t>
    </rPh>
    <phoneticPr fontId="2"/>
  </si>
  <si>
    <t>513(9)</t>
  </si>
  <si>
    <t>平成12年</t>
    <rPh sb="0" eb="2">
      <t>ヘイセイ</t>
    </rPh>
    <phoneticPr fontId="2"/>
  </si>
  <si>
    <t>332(7)</t>
  </si>
  <si>
    <r>
      <t>＊</t>
    </r>
    <r>
      <rPr>
        <sz val="11"/>
        <color theme="1"/>
        <rFont val="BIZ UD明朝 Medium"/>
        <family val="1"/>
        <charset val="128"/>
      </rPr>
      <t>２年</t>
    </r>
  </si>
  <si>
    <t>4,914(94)</t>
  </si>
  <si>
    <t>△ 185</t>
  </si>
  <si>
    <t>560(9)</t>
  </si>
  <si>
    <t>４年</t>
    <rPh sb="1" eb="2">
      <t>ネン</t>
    </rPh>
    <phoneticPr fontId="2"/>
  </si>
  <si>
    <t>1,772(63)</t>
  </si>
  <si>
    <t>5,903(91)</t>
  </si>
  <si>
    <t>1,201(31)</t>
  </si>
  <si>
    <t>245(13)</t>
  </si>
  <si>
    <t>778(6)</t>
  </si>
  <si>
    <t>177(10)</t>
  </si>
  <si>
    <t>561(9)</t>
  </si>
  <si>
    <t>337(7)</t>
  </si>
  <si>
    <t>536(8)</t>
  </si>
  <si>
    <t>520(6)</t>
  </si>
  <si>
    <t>902(39)</t>
  </si>
  <si>
    <t>217(2)</t>
  </si>
  <si>
    <t>1203(13)</t>
  </si>
  <si>
    <t>446(5)</t>
  </si>
  <si>
    <t>145(1)</t>
  </si>
  <si>
    <t>754(4)</t>
  </si>
  <si>
    <t>297(4)</t>
  </si>
  <si>
    <t>6,077(86)</t>
  </si>
  <si>
    <t>421(18)</t>
  </si>
  <si>
    <t>702(6)</t>
  </si>
  <si>
    <t>146(3)</t>
  </si>
  <si>
    <t>169(6)</t>
  </si>
  <si>
    <t>288(1)</t>
  </si>
  <si>
    <t>370(6)</t>
  </si>
  <si>
    <t>4,551(62)</t>
  </si>
  <si>
    <t>62</t>
  </si>
  <si>
    <t>５年</t>
    <rPh sb="1" eb="2">
      <t>ネン</t>
    </rPh>
    <phoneticPr fontId="2"/>
  </si>
  <si>
    <t>2,132(36)</t>
  </si>
  <si>
    <t>1,547(75)</t>
  </si>
  <si>
    <t>1,304(26)</t>
  </si>
  <si>
    <t>243(14)</t>
  </si>
  <si>
    <t>323(3)</t>
  </si>
  <si>
    <t>9,008(272)</t>
  </si>
  <si>
    <t>290(3)</t>
  </si>
  <si>
    <t>796(16)</t>
  </si>
  <si>
    <t>890(33)</t>
  </si>
  <si>
    <t>236(1)</t>
  </si>
  <si>
    <t>492(5)</t>
  </si>
  <si>
    <t>795(20)</t>
  </si>
  <si>
    <t>182(9)</t>
  </si>
  <si>
    <t>4,960(105)</t>
  </si>
  <si>
    <t>255(16)</t>
  </si>
  <si>
    <t>332(3)</t>
  </si>
  <si>
    <t>531(4)</t>
  </si>
  <si>
    <t>413(30)</t>
  </si>
  <si>
    <t>539(3)</t>
  </si>
  <si>
    <t>506(5)</t>
  </si>
  <si>
    <t>441(5)</t>
  </si>
  <si>
    <t>744(5)</t>
  </si>
  <si>
    <t>727(6)</t>
  </si>
  <si>
    <t>318(1)</t>
  </si>
  <si>
    <t>33(1)</t>
  </si>
  <si>
    <t>565(10)</t>
  </si>
  <si>
    <t>302(4)</t>
  </si>
  <si>
    <t>152(23)</t>
  </si>
  <si>
    <t>411(23)</t>
  </si>
  <si>
    <t>31(1)</t>
  </si>
  <si>
    <t>73(1)</t>
  </si>
  <si>
    <t>197(1)</t>
  </si>
  <si>
    <t>162(1)</t>
  </si>
  <si>
    <t>147(3)</t>
  </si>
  <si>
    <t>291(1)</t>
  </si>
  <si>
    <t>368(6)</t>
  </si>
  <si>
    <t>255(2)</t>
  </si>
  <si>
    <t>785(11)</t>
  </si>
  <si>
    <t>232(4)</t>
  </si>
  <si>
    <t>164(4)</t>
  </si>
  <si>
    <t>4,523(76)</t>
  </si>
  <si>
    <t>３年</t>
  </si>
  <si>
    <t>５年</t>
    <rPh sb="1" eb="2">
      <t>トシ</t>
    </rPh>
    <phoneticPr fontId="2"/>
  </si>
  <si>
    <t>　　５年</t>
    <rPh sb="3" eb="4">
      <t>トシ</t>
    </rPh>
    <phoneticPr fontId="2"/>
  </si>
  <si>
    <t>202(2)</t>
  </si>
  <si>
    <t>区分
（～平成12年）</t>
    <rPh sb="5" eb="7">
      <t>ヘイセイ</t>
    </rPh>
    <rPh sb="9" eb="10">
      <t>ネン</t>
    </rPh>
    <phoneticPr fontId="2"/>
  </si>
  <si>
    <t>1,384(40)</t>
  </si>
  <si>
    <t>504(2)</t>
  </si>
  <si>
    <t>521(5)</t>
  </si>
  <si>
    <t>5,109(78)</t>
  </si>
  <si>
    <t>767(16)</t>
  </si>
  <si>
    <t>235(1)</t>
  </si>
  <si>
    <t>713(11)</t>
  </si>
  <si>
    <t>4,651(65)</t>
  </si>
  <si>
    <t>29,968(531)</t>
  </si>
  <si>
    <t>芸術むら</t>
    <rPh sb="0" eb="2">
      <t>ゲイジュツ</t>
    </rPh>
    <phoneticPr fontId="2"/>
  </si>
  <si>
    <t>畔田</t>
    <rPh sb="0" eb="1">
      <t>アゼ</t>
    </rPh>
    <rPh sb="1" eb="2">
      <t>タ</t>
    </rPh>
    <phoneticPr fontId="2"/>
  </si>
  <si>
    <t>△ 0.4</t>
  </si>
  <si>
    <t>△ 0.6</t>
  </si>
  <si>
    <t xml:space="preserve"> </t>
  </si>
  <si>
    <t>（注１）平成17年～27年の総人口には年齢「不詳」を含んでいるため、年齢区分別人口の総</t>
    <rPh sb="4" eb="6">
      <t>ヘイセイ</t>
    </rPh>
    <rPh sb="8" eb="9">
      <t>ネン</t>
    </rPh>
    <rPh sb="12" eb="13">
      <t>ネン</t>
    </rPh>
    <rPh sb="14" eb="17">
      <t>ソウジンコウ</t>
    </rPh>
    <rPh sb="26" eb="27">
      <t>フク</t>
    </rPh>
    <rPh sb="34" eb="36">
      <t>ネンレイ</t>
    </rPh>
    <rPh sb="36" eb="39">
      <t>クブ</t>
    </rPh>
    <rPh sb="39" eb="41">
      <t>ジンコウ</t>
    </rPh>
    <rPh sb="42" eb="43">
      <t>フサ</t>
    </rPh>
    <phoneticPr fontId="2"/>
  </si>
  <si>
    <t>６年</t>
    <rPh sb="1" eb="2">
      <t>ネン</t>
    </rPh>
    <phoneticPr fontId="2"/>
  </si>
  <si>
    <t>322(3)</t>
  </si>
  <si>
    <t>1,751(74)</t>
  </si>
  <si>
    <t>1,546(84)</t>
  </si>
  <si>
    <t>1,171(29)</t>
  </si>
  <si>
    <t>1,271(34)</t>
  </si>
  <si>
    <t>8,977(303)</t>
  </si>
  <si>
    <t>482(5)</t>
  </si>
  <si>
    <t>183(10)</t>
  </si>
  <si>
    <t>4,932(49)</t>
  </si>
  <si>
    <t>533(4)</t>
  </si>
  <si>
    <t>495(6)</t>
  </si>
  <si>
    <t>207(3)</t>
  </si>
  <si>
    <t>481(2)</t>
  </si>
  <si>
    <t>1190(15)</t>
  </si>
  <si>
    <t>524(3)</t>
  </si>
  <si>
    <t>487(6)</t>
  </si>
  <si>
    <t>447(6)</t>
  </si>
  <si>
    <t>315(1)</t>
  </si>
  <si>
    <t>553(9)</t>
  </si>
  <si>
    <t>137(22)</t>
  </si>
  <si>
    <t>72(1)</t>
  </si>
  <si>
    <t>252(2)</t>
  </si>
  <si>
    <t>179(1)</t>
  </si>
  <si>
    <t>145(3)</t>
  </si>
  <si>
    <t>292(5)</t>
  </si>
  <si>
    <t>367(6)</t>
  </si>
  <si>
    <t>241(2)</t>
  </si>
  <si>
    <t>115(2)</t>
  </si>
  <si>
    <t>233(4)</t>
  </si>
  <si>
    <t>44(3)</t>
  </si>
  <si>
    <t>4,450(89)</t>
  </si>
  <si>
    <t>29,052(635)</t>
  </si>
  <si>
    <t>６年</t>
    <rPh sb="1" eb="2">
      <t>トシ</t>
    </rPh>
    <phoneticPr fontId="2"/>
  </si>
  <si>
    <t>６年</t>
  </si>
  <si>
    <t>６年</t>
    <rPh sb="1" eb="2">
      <t>ネン</t>
    </rPh>
    <phoneticPr fontId="2"/>
  </si>
  <si>
    <t>令和２年</t>
    <rPh sb="0" eb="2">
      <t>レイワ</t>
    </rPh>
    <phoneticPr fontId="2"/>
  </si>
  <si>
    <t>（注1）人口集中地区は、町村合併や新市創設等により都市的地域、農村的地域の特質を明瞭に示さ
　なくなったため、都市的地域の特質を明らかにする統計上の地域単位として、昭和35年国勢調査
　から設定されたものである。なお、人口集中地区の設定があるのは旧東部町の区域のみである。</t>
    <phoneticPr fontId="2"/>
  </si>
  <si>
    <t>総　数
（Ａ＋Ｂ＋Ｃ）</t>
    <phoneticPr fontId="2"/>
  </si>
  <si>
    <t>一般＋施設等の世帯</t>
    <rPh sb="0" eb="2">
      <t>イッパン</t>
    </rPh>
    <rPh sb="3" eb="5">
      <t>シセツ</t>
    </rPh>
    <rPh sb="5" eb="6">
      <t>トウ</t>
    </rPh>
    <rPh sb="7" eb="9">
      <t>セタイ</t>
    </rPh>
    <phoneticPr fontId="2"/>
  </si>
  <si>
    <t>（注2）令和2年は対象の地区がないため未記載。</t>
    <rPh sb="1" eb="2">
      <t>チュウ</t>
    </rPh>
    <rPh sb="4" eb="6">
      <t>レイワ</t>
    </rPh>
    <rPh sb="7" eb="8">
      <t>ネン</t>
    </rPh>
    <rPh sb="9" eb="11">
      <t>タイショウ</t>
    </rPh>
    <rPh sb="12" eb="14">
      <t>チク</t>
    </rPh>
    <rPh sb="19" eb="22">
      <t>ミキサイ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</si>
</sst>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#,##0_ "/>
    <numFmt numFmtId="178" formatCode="0.0_);[Red]\(0.0\)"/>
    <numFmt numFmtId="179" formatCode="#,##0.0;[Red]\-#,##0.0"/>
    <numFmt numFmtId="180" formatCode="#,##0.00_ "/>
    <numFmt numFmtId="181" formatCode="#,##0.0"/>
    <numFmt numFmtId="182" formatCode="0;&quot;△ &quot;0"/>
    <numFmt numFmtId="183" formatCode="0.0;&quot;△ &quot;0.0"/>
  </numFmts>
  <fonts count="22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</font>
    <font>
      <sz val="11"/>
      <name val="BIZ UD明朝 Medium"/>
      <family val="1"/>
    </font>
    <font>
      <sz val="11"/>
      <color theme="1"/>
      <name val="BIZ UD明朝 Medium"/>
      <family val="1"/>
    </font>
    <font>
      <sz val="10"/>
      <name val="BIZ UD明朝 Medium"/>
      <family val="1"/>
    </font>
    <font>
      <sz val="9"/>
      <color theme="1"/>
      <name val="BIZ UD明朝 Medium"/>
      <family val="1"/>
    </font>
    <font>
      <sz val="11"/>
      <color theme="1"/>
      <name val="ＭＳ Ｐゴシック"/>
      <family val="3"/>
      <scheme val="minor"/>
    </font>
    <font>
      <sz val="8"/>
      <name val="BIZ UD明朝 Medium"/>
      <family val="1"/>
    </font>
    <font>
      <sz val="9"/>
      <name val="BIZ UD明朝 Medium"/>
      <family val="1"/>
    </font>
    <font>
      <sz val="11"/>
      <color rgb="FFFF0000"/>
      <name val="ＭＳ Ｐゴシック"/>
      <family val="3"/>
      <scheme val="minor"/>
    </font>
    <font>
      <sz val="8"/>
      <color theme="1"/>
      <name val="BIZ UD明朝 Medium"/>
      <family val="1"/>
    </font>
    <font>
      <sz val="10"/>
      <color theme="1"/>
      <name val="BIZ UD明朝 Medium"/>
      <family val="1"/>
    </font>
    <font>
      <sz val="11"/>
      <color indexed="8"/>
      <name val="BIZ UD明朝 Medium"/>
      <family val="1"/>
    </font>
    <font>
      <sz val="9"/>
      <color indexed="8"/>
      <name val="BIZ UD明朝 Medium"/>
      <family val="1"/>
    </font>
    <font>
      <sz val="11"/>
      <color rgb="FF000000"/>
      <name val="BIZ UD明朝 Medium"/>
      <family val="1"/>
    </font>
    <font>
      <sz val="1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sz val="8"/>
      <name val="BIZ UD明朝 Medium"/>
      <family val="1"/>
      <charset val="128"/>
    </font>
    <font>
      <sz val="1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</cellStyleXfs>
  <cellXfs count="544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vertical="top" wrapText="1"/>
    </xf>
    <xf numFmtId="38" fontId="4" fillId="0" borderId="17" xfId="2" applyFont="1" applyFill="1" applyBorder="1" applyAlignment="1">
      <alignment vertical="top" wrapText="1"/>
    </xf>
    <xf numFmtId="38" fontId="4" fillId="0" borderId="6" xfId="2" applyFont="1" applyFill="1" applyBorder="1" applyAlignment="1">
      <alignment vertical="top" wrapText="1"/>
    </xf>
    <xf numFmtId="38" fontId="4" fillId="0" borderId="7" xfId="2" applyFont="1" applyFill="1" applyBorder="1" applyAlignment="1">
      <alignment vertical="top" wrapText="1"/>
    </xf>
    <xf numFmtId="38" fontId="4" fillId="0" borderId="18" xfId="2" applyFont="1" applyFill="1" applyBorder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38" fontId="4" fillId="0" borderId="0" xfId="2" applyFont="1" applyFill="1" applyBorder="1" applyAlignment="1">
      <alignment vertical="top" wrapText="1"/>
    </xf>
    <xf numFmtId="3" fontId="4" fillId="0" borderId="17" xfId="0" applyNumberFormat="1" applyFont="1" applyFill="1" applyBorder="1" applyAlignment="1">
      <alignment vertical="top" wrapText="1"/>
    </xf>
    <xf numFmtId="3" fontId="4" fillId="0" borderId="6" xfId="0" applyNumberFormat="1" applyFont="1" applyFill="1" applyBorder="1" applyAlignment="1">
      <alignment vertical="top" wrapText="1"/>
    </xf>
    <xf numFmtId="3" fontId="4" fillId="0" borderId="7" xfId="0" applyNumberFormat="1" applyFont="1" applyFill="1" applyBorder="1" applyAlignment="1">
      <alignment vertical="top" wrapText="1"/>
    </xf>
    <xf numFmtId="3" fontId="4" fillId="0" borderId="18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176" fontId="4" fillId="0" borderId="3" xfId="0" applyNumberFormat="1" applyFont="1" applyFill="1" applyBorder="1" applyAlignment="1">
      <alignment vertical="top" wrapText="1"/>
    </xf>
    <xf numFmtId="176" fontId="4" fillId="0" borderId="17" xfId="0" applyNumberFormat="1" applyFont="1" applyFill="1" applyBorder="1" applyAlignment="1">
      <alignment vertical="top" wrapText="1"/>
    </xf>
    <xf numFmtId="176" fontId="4" fillId="0" borderId="6" xfId="0" applyNumberFormat="1" applyFont="1" applyFill="1" applyBorder="1" applyAlignment="1">
      <alignment vertical="top" wrapText="1"/>
    </xf>
    <xf numFmtId="176" fontId="4" fillId="0" borderId="7" xfId="0" applyNumberFormat="1" applyFont="1" applyFill="1" applyBorder="1" applyAlignment="1">
      <alignment vertical="top" wrapText="1"/>
    </xf>
    <xf numFmtId="176" fontId="4" fillId="0" borderId="18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vertical="top" wrapText="1"/>
    </xf>
    <xf numFmtId="0" fontId="4" fillId="0" borderId="19" xfId="0" applyFont="1" applyFill="1" applyBorder="1" applyAlignment="1">
      <alignment horizontal="right" vertical="top" wrapText="1"/>
    </xf>
    <xf numFmtId="0" fontId="4" fillId="0" borderId="20" xfId="0" applyFont="1" applyFill="1" applyBorder="1" applyAlignment="1">
      <alignment horizontal="right" vertical="top" wrapText="1"/>
    </xf>
    <xf numFmtId="0" fontId="4" fillId="0" borderId="21" xfId="0" applyFont="1" applyFill="1" applyBorder="1" applyAlignment="1">
      <alignment horizontal="right" vertical="top" wrapText="1"/>
    </xf>
    <xf numFmtId="0" fontId="4" fillId="0" borderId="22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/>
    </xf>
    <xf numFmtId="0" fontId="8" fillId="0" borderId="23" xfId="0" applyFont="1" applyFill="1" applyBorder="1" applyAlignment="1">
      <alignment horizontal="right" vertical="center" wrapText="1"/>
    </xf>
    <xf numFmtId="0" fontId="4" fillId="0" borderId="25" xfId="0" applyFont="1" applyFill="1" applyBorder="1" applyAlignment="1">
      <alignment vertical="top" wrapText="1"/>
    </xf>
    <xf numFmtId="0" fontId="4" fillId="0" borderId="26" xfId="0" applyFont="1" applyFill="1" applyBorder="1" applyAlignment="1">
      <alignment vertical="top" wrapText="1"/>
    </xf>
    <xf numFmtId="0" fontId="4" fillId="0" borderId="27" xfId="0" applyFont="1" applyFill="1" applyBorder="1" applyAlignment="1">
      <alignment vertical="top" wrapText="1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38" fontId="6" fillId="0" borderId="0" xfId="2" applyFont="1">
      <alignment vertical="center"/>
    </xf>
    <xf numFmtId="0" fontId="4" fillId="0" borderId="0" xfId="0" applyFont="1" applyFill="1">
      <alignment vertical="center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9" fillId="2" borderId="37" xfId="0" applyFont="1" applyFill="1" applyBorder="1" applyAlignment="1">
      <alignment horizontal="center" vertical="top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38" fontId="6" fillId="2" borderId="42" xfId="2" applyFont="1" applyFill="1" applyBorder="1" applyAlignment="1">
      <alignment horizontal="center" vertical="top" wrapText="1"/>
    </xf>
    <xf numFmtId="38" fontId="6" fillId="0" borderId="43" xfId="2" applyFont="1" applyBorder="1" applyAlignment="1"/>
    <xf numFmtId="38" fontId="6" fillId="0" borderId="25" xfId="2" applyFont="1" applyBorder="1" applyAlignment="1">
      <alignment horizontal="right"/>
    </xf>
    <xf numFmtId="38" fontId="6" fillId="0" borderId="43" xfId="2" applyFont="1" applyBorder="1" applyAlignment="1">
      <alignment horizontal="right"/>
    </xf>
    <xf numFmtId="3" fontId="6" fillId="0" borderId="44" xfId="0" applyNumberFormat="1" applyFont="1" applyBorder="1" applyAlignment="1">
      <alignment horizontal="right" vertical="center"/>
    </xf>
    <xf numFmtId="38" fontId="6" fillId="0" borderId="7" xfId="2" applyFont="1" applyBorder="1" applyAlignment="1">
      <alignment horizontal="right"/>
    </xf>
    <xf numFmtId="38" fontId="6" fillId="0" borderId="45" xfId="2" applyFont="1" applyBorder="1" applyAlignment="1">
      <alignment horizontal="right"/>
    </xf>
    <xf numFmtId="3" fontId="6" fillId="0" borderId="46" xfId="0" applyNumberFormat="1" applyFont="1" applyBorder="1" applyAlignment="1">
      <alignment horizontal="right" vertical="center"/>
    </xf>
    <xf numFmtId="38" fontId="6" fillId="2" borderId="47" xfId="2" applyFont="1" applyFill="1" applyBorder="1" applyAlignment="1">
      <alignment horizontal="center" vertical="top" wrapText="1"/>
    </xf>
    <xf numFmtId="38" fontId="6" fillId="0" borderId="0" xfId="2" applyFont="1" applyBorder="1" applyAlignment="1"/>
    <xf numFmtId="38" fontId="6" fillId="0" borderId="48" xfId="2" applyFont="1" applyBorder="1" applyAlignment="1">
      <alignment horizontal="right"/>
    </xf>
    <xf numFmtId="38" fontId="6" fillId="0" borderId="0" xfId="2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/>
    </xf>
    <xf numFmtId="38" fontId="6" fillId="0" borderId="0" xfId="2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top"/>
    </xf>
    <xf numFmtId="0" fontId="10" fillId="0" borderId="0" xfId="0" applyFont="1">
      <alignment vertical="center"/>
    </xf>
    <xf numFmtId="0" fontId="9" fillId="2" borderId="3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38" fontId="6" fillId="2" borderId="42" xfId="2" applyFont="1" applyFill="1" applyBorder="1" applyAlignment="1">
      <alignment horizontal="center" vertical="center" wrapText="1"/>
    </xf>
    <xf numFmtId="38" fontId="6" fillId="0" borderId="6" xfId="2" applyFont="1" applyFill="1" applyBorder="1" applyAlignment="1">
      <alignment horizontal="right" vertical="center"/>
    </xf>
    <xf numFmtId="38" fontId="6" fillId="0" borderId="45" xfId="2" applyFont="1" applyFill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56" xfId="2" applyFont="1" applyBorder="1" applyAlignment="1">
      <alignment horizontal="right" vertical="center"/>
    </xf>
    <xf numFmtId="0" fontId="9" fillId="0" borderId="45" xfId="0" applyFont="1" applyBorder="1" applyAlignment="1">
      <alignment horizontal="right" vertical="center"/>
    </xf>
    <xf numFmtId="0" fontId="8" fillId="0" borderId="45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56" xfId="0" applyFont="1" applyBorder="1" applyAlignment="1">
      <alignment horizontal="right" vertical="center"/>
    </xf>
    <xf numFmtId="38" fontId="4" fillId="0" borderId="0" xfId="2" applyFont="1" applyAlignment="1">
      <alignment horizontal="right" vertical="center"/>
    </xf>
    <xf numFmtId="0" fontId="4" fillId="0" borderId="0" xfId="0" applyFont="1" applyFill="1" applyBorder="1" applyAlignment="1">
      <alignment horizontal="right" vertical="top"/>
    </xf>
    <xf numFmtId="0" fontId="0" fillId="0" borderId="0" xfId="0" applyAlignment="1">
      <alignment vertical="center"/>
    </xf>
    <xf numFmtId="0" fontId="4" fillId="0" borderId="9" xfId="0" applyFont="1" applyFill="1" applyBorder="1" applyAlignment="1">
      <alignment horizontal="right" vertical="center" wrapText="1"/>
    </xf>
    <xf numFmtId="0" fontId="4" fillId="2" borderId="27" xfId="0" applyFont="1" applyFill="1" applyBorder="1" applyAlignment="1">
      <alignment horizontal="center" vertical="center" wrapText="1"/>
    </xf>
    <xf numFmtId="38" fontId="4" fillId="0" borderId="16" xfId="2" applyFont="1" applyFill="1" applyBorder="1" applyAlignment="1">
      <alignment horizontal="right" vertical="center" shrinkToFit="1"/>
    </xf>
    <xf numFmtId="38" fontId="4" fillId="0" borderId="57" xfId="2" applyFont="1" applyFill="1" applyBorder="1" applyAlignment="1">
      <alignment horizontal="right" vertical="center" shrinkToFit="1"/>
    </xf>
    <xf numFmtId="0" fontId="4" fillId="2" borderId="18" xfId="0" applyFont="1" applyFill="1" applyBorder="1" applyAlignment="1">
      <alignment horizontal="center" vertical="center" wrapText="1"/>
    </xf>
    <xf numFmtId="38" fontId="4" fillId="0" borderId="16" xfId="2" applyFont="1" applyFill="1" applyBorder="1" applyAlignment="1">
      <alignment vertical="center" shrinkToFit="1"/>
    </xf>
    <xf numFmtId="38" fontId="4" fillId="0" borderId="57" xfId="2" applyFont="1" applyFill="1" applyBorder="1" applyAlignment="1">
      <alignment vertical="center" shrinkToFit="1"/>
    </xf>
    <xf numFmtId="38" fontId="4" fillId="0" borderId="45" xfId="2" applyFont="1" applyFill="1" applyBorder="1" applyAlignment="1">
      <alignment vertical="center" shrinkToFit="1"/>
    </xf>
    <xf numFmtId="1" fontId="4" fillId="0" borderId="45" xfId="0" applyNumberFormat="1" applyFont="1" applyFill="1" applyBorder="1" applyAlignment="1">
      <alignment horizontal="right" vertical="center" shrinkToFit="1"/>
    </xf>
    <xf numFmtId="0" fontId="10" fillId="0" borderId="0" xfId="0" applyFont="1" applyAlignment="1">
      <alignment vertical="center"/>
    </xf>
    <xf numFmtId="0" fontId="3" fillId="0" borderId="9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38" fontId="4" fillId="0" borderId="45" xfId="2" applyFont="1" applyBorder="1" applyAlignment="1">
      <alignment vertical="center"/>
    </xf>
    <xf numFmtId="38" fontId="4" fillId="0" borderId="7" xfId="2" applyFont="1" applyBorder="1">
      <alignment vertical="center"/>
    </xf>
    <xf numFmtId="178" fontId="4" fillId="0" borderId="18" xfId="0" applyNumberFormat="1" applyFont="1" applyBorder="1" applyAlignment="1">
      <alignment horizontal="right" vertical="center"/>
    </xf>
    <xf numFmtId="0" fontId="4" fillId="2" borderId="27" xfId="0" applyFont="1" applyFill="1" applyBorder="1" applyAlignment="1">
      <alignment horizontal="center" vertical="center"/>
    </xf>
    <xf numFmtId="178" fontId="0" fillId="0" borderId="0" xfId="0" applyNumberFormat="1" applyFont="1" applyAlignment="1">
      <alignment vertical="center"/>
    </xf>
    <xf numFmtId="38" fontId="4" fillId="0" borderId="45" xfId="2" applyFont="1" applyBorder="1" applyAlignment="1">
      <alignment horizontal="right" vertical="center"/>
    </xf>
    <xf numFmtId="179" fontId="4" fillId="0" borderId="45" xfId="2" applyNumberFormat="1" applyFont="1" applyBorder="1" applyAlignment="1">
      <alignment vertical="center"/>
    </xf>
    <xf numFmtId="179" fontId="4" fillId="0" borderId="7" xfId="2" applyNumberFormat="1" applyFont="1" applyBorder="1">
      <alignment vertical="center"/>
    </xf>
    <xf numFmtId="0" fontId="4" fillId="0" borderId="0" xfId="0" applyFont="1" applyAlignment="1">
      <alignment textRotation="31" wrapText="1"/>
    </xf>
    <xf numFmtId="0" fontId="3" fillId="0" borderId="0" xfId="0" applyFont="1" applyBorder="1" applyAlignment="1">
      <alignment horizontal="left"/>
    </xf>
    <xf numFmtId="0" fontId="4" fillId="0" borderId="0" xfId="0" applyFont="1" applyAlignment="1"/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3" fillId="2" borderId="22" xfId="0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right" vertical="center"/>
    </xf>
    <xf numFmtId="3" fontId="3" fillId="0" borderId="45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3" fillId="2" borderId="18" xfId="0" applyFont="1" applyFill="1" applyBorder="1" applyAlignment="1">
      <alignment horizontal="center" vertical="center" wrapText="1"/>
    </xf>
    <xf numFmtId="0" fontId="13" fillId="2" borderId="6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3" fontId="13" fillId="0" borderId="45" xfId="0" applyNumberFormat="1" applyFont="1" applyBorder="1" applyAlignment="1">
      <alignment horizontal="right" vertical="center"/>
    </xf>
    <xf numFmtId="0" fontId="4" fillId="2" borderId="66" xfId="0" applyFont="1" applyFill="1" applyBorder="1" applyAlignment="1">
      <alignment horizontal="center" vertical="center" wrapText="1"/>
    </xf>
    <xf numFmtId="3" fontId="4" fillId="0" borderId="43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3" fontId="4" fillId="0" borderId="45" xfId="0" applyNumberFormat="1" applyFont="1" applyBorder="1" applyAlignment="1">
      <alignment horizontal="right" vertical="center"/>
    </xf>
    <xf numFmtId="0" fontId="13" fillId="0" borderId="0" xfId="0" applyFont="1" applyAlignment="1"/>
    <xf numFmtId="0" fontId="5" fillId="0" borderId="0" xfId="0" applyFont="1" applyBorder="1" applyAlignment="1">
      <alignment horizontal="left" vertical="top"/>
    </xf>
    <xf numFmtId="0" fontId="14" fillId="0" borderId="0" xfId="0" applyFont="1" applyAlignment="1"/>
    <xf numFmtId="0" fontId="13" fillId="0" borderId="0" xfId="0" applyFont="1" applyAlignment="1">
      <alignment wrapText="1"/>
    </xf>
    <xf numFmtId="0" fontId="9" fillId="0" borderId="0" xfId="0" applyFont="1" applyFill="1" applyBorder="1" applyAlignment="1">
      <alignment horizontal="right" vertical="top"/>
    </xf>
    <xf numFmtId="0" fontId="5" fillId="0" borderId="6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top"/>
    </xf>
    <xf numFmtId="0" fontId="9" fillId="0" borderId="0" xfId="0" applyFont="1" applyBorder="1" applyAlignment="1">
      <alignment horizontal="right"/>
    </xf>
    <xf numFmtId="0" fontId="3" fillId="2" borderId="22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/>
    </xf>
    <xf numFmtId="3" fontId="3" fillId="0" borderId="20" xfId="0" applyNumberFormat="1" applyFont="1" applyBorder="1" applyAlignment="1">
      <alignment horizontal="right" vertical="center"/>
    </xf>
    <xf numFmtId="3" fontId="3" fillId="0" borderId="21" xfId="0" applyNumberFormat="1" applyFont="1" applyBorder="1" applyAlignment="1">
      <alignment horizontal="right" vertical="center"/>
    </xf>
    <xf numFmtId="3" fontId="3" fillId="0" borderId="57" xfId="0" applyNumberFormat="1" applyFont="1" applyBorder="1" applyAlignment="1">
      <alignment horizontal="right" vertical="center"/>
    </xf>
    <xf numFmtId="0" fontId="3" fillId="2" borderId="22" xfId="0" applyFont="1" applyFill="1" applyBorder="1" applyAlignment="1">
      <alignment horizontal="center" vertical="center" wrapText="1" shrinkToFit="1"/>
    </xf>
    <xf numFmtId="3" fontId="3" fillId="0" borderId="43" xfId="0" applyNumberFormat="1" applyFont="1" applyBorder="1" applyAlignment="1">
      <alignment horizontal="right" vertical="center"/>
    </xf>
    <xf numFmtId="0" fontId="3" fillId="2" borderId="1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13" fillId="0" borderId="0" xfId="1" applyFont="1" applyBorder="1" applyAlignment="1"/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3" fillId="0" borderId="0" xfId="0" applyFont="1" applyBorder="1" applyAlignment="1">
      <alignment horizontal="right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0" xfId="0" applyFont="1" applyAlignment="1"/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80" fontId="3" fillId="0" borderId="45" xfId="0" applyNumberFormat="1" applyFont="1" applyBorder="1" applyAlignment="1">
      <alignment horizontal="right" vertical="center"/>
    </xf>
    <xf numFmtId="180" fontId="4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 wrapText="1"/>
    </xf>
    <xf numFmtId="38" fontId="4" fillId="0" borderId="18" xfId="2" applyFont="1" applyBorder="1">
      <alignment vertical="center"/>
    </xf>
    <xf numFmtId="1" fontId="15" fillId="0" borderId="18" xfId="0" applyNumberFormat="1" applyFont="1" applyFill="1" applyBorder="1" applyAlignment="1">
      <alignment horizontal="right" vertical="center" shrinkToFit="1"/>
    </xf>
    <xf numFmtId="1" fontId="4" fillId="0" borderId="18" xfId="0" applyNumberFormat="1" applyFont="1" applyFill="1" applyBorder="1" applyAlignment="1">
      <alignment horizontal="right" vertical="center" shrinkToFit="1"/>
    </xf>
    <xf numFmtId="0" fontId="3" fillId="0" borderId="18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4" fillId="0" borderId="18" xfId="0" applyFont="1" applyBorder="1">
      <alignment vertical="center"/>
    </xf>
    <xf numFmtId="181" fontId="4" fillId="0" borderId="18" xfId="0" applyNumberFormat="1" applyFont="1" applyBorder="1">
      <alignment vertical="center"/>
    </xf>
    <xf numFmtId="1" fontId="0" fillId="0" borderId="0" xfId="0" applyNumberFormat="1" applyFont="1">
      <alignment vertical="center"/>
    </xf>
    <xf numFmtId="183" fontId="4" fillId="0" borderId="22" xfId="0" applyNumberFormat="1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/>
    </xf>
    <xf numFmtId="38" fontId="16" fillId="0" borderId="7" xfId="2" applyFont="1" applyFill="1" applyBorder="1" applyAlignment="1">
      <alignment vertical="top" wrapText="1"/>
    </xf>
    <xf numFmtId="3" fontId="16" fillId="0" borderId="7" xfId="0" applyNumberFormat="1" applyFont="1" applyFill="1" applyBorder="1" applyAlignment="1">
      <alignment vertical="top" wrapText="1"/>
    </xf>
    <xf numFmtId="176" fontId="16" fillId="0" borderId="7" xfId="0" applyNumberFormat="1" applyFont="1" applyFill="1" applyBorder="1" applyAlignment="1">
      <alignment vertical="top" wrapText="1"/>
    </xf>
    <xf numFmtId="183" fontId="16" fillId="0" borderId="22" xfId="0" applyNumberFormat="1" applyFont="1" applyFill="1" applyBorder="1" applyAlignment="1">
      <alignment horizontal="right" vertical="top" wrapText="1"/>
    </xf>
    <xf numFmtId="38" fontId="9" fillId="2" borderId="50" xfId="2" applyFont="1" applyFill="1" applyBorder="1" applyAlignment="1">
      <alignment horizontal="center" vertical="top" wrapText="1"/>
    </xf>
    <xf numFmtId="38" fontId="19" fillId="0" borderId="51" xfId="2" applyFont="1" applyBorder="1" applyAlignment="1"/>
    <xf numFmtId="38" fontId="19" fillId="0" borderId="52" xfId="2" applyFont="1" applyBorder="1" applyAlignment="1">
      <alignment horizontal="right"/>
    </xf>
    <xf numFmtId="38" fontId="19" fillId="0" borderId="51" xfId="2" applyFont="1" applyBorder="1" applyAlignment="1">
      <alignment horizontal="right"/>
    </xf>
    <xf numFmtId="38" fontId="19" fillId="0" borderId="53" xfId="2" applyFont="1" applyBorder="1" applyAlignment="1">
      <alignment horizontal="right" vertical="center"/>
    </xf>
    <xf numFmtId="38" fontId="16" fillId="0" borderId="21" xfId="2" applyFont="1" applyFill="1" applyBorder="1" applyAlignment="1">
      <alignment horizontal="right" vertical="center" shrinkToFit="1"/>
    </xf>
    <xf numFmtId="38" fontId="16" fillId="0" borderId="21" xfId="2" applyFont="1" applyFill="1" applyBorder="1" applyAlignment="1">
      <alignment vertical="center" shrinkToFit="1"/>
    </xf>
    <xf numFmtId="1" fontId="16" fillId="0" borderId="7" xfId="0" applyNumberFormat="1" applyFont="1" applyFill="1" applyBorder="1" applyAlignment="1">
      <alignment horizontal="right" vertical="center" shrinkToFit="1"/>
    </xf>
    <xf numFmtId="38" fontId="3" fillId="0" borderId="7" xfId="2" applyFont="1" applyBorder="1" applyAlignment="1">
      <alignment horizontal="right" vertical="center"/>
    </xf>
    <xf numFmtId="38" fontId="3" fillId="0" borderId="7" xfId="2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right" vertical="center" wrapText="1"/>
    </xf>
    <xf numFmtId="1" fontId="3" fillId="0" borderId="18" xfId="0" applyNumberFormat="1" applyFont="1" applyFill="1" applyBorder="1" applyAlignment="1">
      <alignment horizontal="right" vertical="center" shrinkToFit="1"/>
    </xf>
    <xf numFmtId="0" fontId="2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>
      <alignment vertical="center"/>
    </xf>
    <xf numFmtId="0" fontId="9" fillId="0" borderId="0" xfId="0" applyFont="1">
      <alignment vertical="center"/>
    </xf>
    <xf numFmtId="0" fontId="3" fillId="0" borderId="57" xfId="0" applyFont="1" applyFill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1" fontId="3" fillId="0" borderId="67" xfId="0" applyNumberFormat="1" applyFont="1" applyFill="1" applyBorder="1" applyAlignment="1">
      <alignment horizontal="right" vertical="center" shrinkToFit="1"/>
    </xf>
    <xf numFmtId="1" fontId="3" fillId="0" borderId="18" xfId="0" applyNumberFormat="1" applyFont="1" applyFill="1" applyBorder="1" applyAlignment="1">
      <alignment vertical="center" shrinkToFit="1"/>
    </xf>
    <xf numFmtId="1" fontId="3" fillId="0" borderId="57" xfId="0" applyNumberFormat="1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6" fillId="0" borderId="55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6" fillId="2" borderId="54" xfId="0" applyFont="1" applyFill="1" applyBorder="1" applyAlignment="1">
      <alignment horizontal="left" vertical="center" wrapText="1"/>
    </xf>
    <xf numFmtId="1" fontId="16" fillId="0" borderId="21" xfId="0" applyNumberFormat="1" applyFont="1" applyFill="1" applyBorder="1" applyAlignment="1">
      <alignment horizontal="center" vertical="center" shrinkToFit="1"/>
    </xf>
    <xf numFmtId="1" fontId="16" fillId="0" borderId="25" xfId="0" applyNumberFormat="1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82" fontId="4" fillId="0" borderId="57" xfId="0" applyNumberFormat="1" applyFont="1" applyFill="1" applyBorder="1" applyAlignment="1">
      <alignment horizontal="center" vertical="center" wrapText="1"/>
    </xf>
    <xf numFmtId="182" fontId="4" fillId="0" borderId="43" xfId="0" applyNumberFormat="1" applyFont="1" applyFill="1" applyBorder="1" applyAlignment="1">
      <alignment horizontal="center" vertical="center" wrapText="1"/>
    </xf>
    <xf numFmtId="1" fontId="4" fillId="0" borderId="57" xfId="0" applyNumberFormat="1" applyFont="1" applyFill="1" applyBorder="1" applyAlignment="1">
      <alignment horizontal="center" vertical="center" shrinkToFit="1"/>
    </xf>
    <xf numFmtId="1" fontId="4" fillId="0" borderId="43" xfId="0" applyNumberFormat="1" applyFont="1" applyFill="1" applyBorder="1" applyAlignment="1">
      <alignment horizontal="center" vertical="center" shrinkToFi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49" fontId="4" fillId="0" borderId="57" xfId="0" applyNumberFormat="1" applyFont="1" applyFill="1" applyBorder="1" applyAlignment="1">
      <alignment horizontal="center" vertical="center" wrapText="1"/>
    </xf>
    <xf numFmtId="49" fontId="4" fillId="0" borderId="43" xfId="0" applyNumberFormat="1" applyFont="1" applyFill="1" applyBorder="1" applyAlignment="1">
      <alignment horizontal="center" vertical="center" wrapText="1"/>
    </xf>
    <xf numFmtId="182" fontId="16" fillId="0" borderId="21" xfId="0" applyNumberFormat="1" applyFont="1" applyFill="1" applyBorder="1" applyAlignment="1">
      <alignment horizontal="center" vertical="center" wrapText="1"/>
    </xf>
    <xf numFmtId="182" fontId="16" fillId="0" borderId="25" xfId="0" applyNumberFormat="1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3" fontId="3" fillId="0" borderId="24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24" xfId="0" applyNumberFormat="1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right" vertical="center" wrapText="1"/>
    </xf>
    <xf numFmtId="3" fontId="3" fillId="0" borderId="19" xfId="0" applyNumberFormat="1" applyFont="1" applyFill="1" applyBorder="1" applyAlignment="1">
      <alignment horizontal="right" vertical="center" wrapText="1"/>
    </xf>
    <xf numFmtId="3" fontId="3" fillId="0" borderId="48" xfId="0" applyNumberFormat="1" applyFont="1" applyFill="1" applyBorder="1" applyAlignment="1">
      <alignment horizontal="right" vertical="center" wrapText="1"/>
    </xf>
    <xf numFmtId="3" fontId="3" fillId="0" borderId="65" xfId="0" applyNumberFormat="1" applyFont="1" applyFill="1" applyBorder="1" applyAlignment="1">
      <alignment horizontal="right" vertical="center" wrapText="1"/>
    </xf>
    <xf numFmtId="3" fontId="4" fillId="0" borderId="19" xfId="0" applyNumberFormat="1" applyFont="1" applyFill="1" applyBorder="1" applyAlignment="1">
      <alignment horizontal="right" vertical="center" wrapText="1"/>
    </xf>
    <xf numFmtId="3" fontId="4" fillId="0" borderId="48" xfId="0" applyNumberFormat="1" applyFont="1" applyFill="1" applyBorder="1" applyAlignment="1">
      <alignment horizontal="right" vertical="center" wrapText="1"/>
    </xf>
    <xf numFmtId="3" fontId="4" fillId="0" borderId="65" xfId="0" applyNumberFormat="1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right" vertical="center" wrapText="1"/>
    </xf>
    <xf numFmtId="0" fontId="4" fillId="0" borderId="48" xfId="0" applyFont="1" applyFill="1" applyBorder="1" applyAlignment="1">
      <alignment horizontal="right" vertical="center" wrapText="1"/>
    </xf>
    <xf numFmtId="0" fontId="4" fillId="0" borderId="65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0" borderId="34" xfId="0" applyNumberFormat="1" applyFont="1" applyFill="1" applyBorder="1" applyAlignment="1">
      <alignment horizontal="right" vertical="center" wrapText="1"/>
    </xf>
    <xf numFmtId="3" fontId="3" fillId="0" borderId="23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34" xfId="0" applyNumberFormat="1" applyFont="1" applyFill="1" applyBorder="1" applyAlignment="1">
      <alignment horizontal="right" vertical="center" wrapText="1"/>
    </xf>
    <xf numFmtId="3" fontId="4" fillId="0" borderId="23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34" xfId="0" applyFont="1" applyFill="1" applyBorder="1" applyAlignment="1">
      <alignment horizontal="right" vertical="center" wrapText="1"/>
    </xf>
    <xf numFmtId="0" fontId="4" fillId="0" borderId="23" xfId="0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right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right" vertical="center" wrapText="1"/>
    </xf>
    <xf numFmtId="0" fontId="3" fillId="0" borderId="48" xfId="0" applyFont="1" applyFill="1" applyBorder="1" applyAlignment="1">
      <alignment horizontal="right" vertical="center" wrapText="1"/>
    </xf>
    <xf numFmtId="0" fontId="3" fillId="0" borderId="65" xfId="0" applyFont="1" applyFill="1" applyBorder="1" applyAlignment="1">
      <alignment horizontal="righ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horizontal="right" vertical="center" wrapText="1"/>
    </xf>
    <xf numFmtId="38" fontId="4" fillId="0" borderId="43" xfId="2" applyFont="1" applyFill="1" applyBorder="1" applyAlignment="1">
      <alignment horizontal="right" vertical="center" wrapText="1"/>
    </xf>
    <xf numFmtId="38" fontId="4" fillId="0" borderId="24" xfId="2" applyFont="1" applyFill="1" applyBorder="1" applyAlignment="1">
      <alignment horizontal="right" vertical="center" wrapText="1"/>
    </xf>
    <xf numFmtId="38" fontId="4" fillId="0" borderId="16" xfId="2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38" fontId="4" fillId="0" borderId="19" xfId="2" applyFont="1" applyFill="1" applyBorder="1" applyAlignment="1">
      <alignment horizontal="right" vertical="center" wrapText="1"/>
    </xf>
    <xf numFmtId="38" fontId="4" fillId="0" borderId="48" xfId="2" applyFont="1" applyFill="1" applyBorder="1" applyAlignment="1">
      <alignment horizontal="right" vertical="center" wrapText="1"/>
    </xf>
    <xf numFmtId="38" fontId="4" fillId="0" borderId="65" xfId="2" applyFont="1" applyFill="1" applyBorder="1" applyAlignment="1">
      <alignment horizontal="right" vertical="center" wrapText="1"/>
    </xf>
    <xf numFmtId="38" fontId="4" fillId="0" borderId="57" xfId="2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63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60" xfId="0" applyFont="1" applyFill="1" applyBorder="1" applyAlignment="1">
      <alignment horizontal="right" vertical="top" wrapText="1"/>
    </xf>
    <xf numFmtId="0" fontId="3" fillId="0" borderId="26" xfId="0" applyFont="1" applyFill="1" applyBorder="1" applyAlignment="1">
      <alignment horizontal="right" vertical="top" wrapText="1"/>
    </xf>
    <xf numFmtId="0" fontId="3" fillId="0" borderId="57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43" xfId="0" applyFont="1" applyFill="1" applyBorder="1" applyAlignment="1">
      <alignment horizontal="right" vertical="top" wrapText="1"/>
    </xf>
    <xf numFmtId="0" fontId="3" fillId="0" borderId="34" xfId="0" applyFont="1" applyFill="1" applyBorder="1" applyAlignment="1">
      <alignment horizontal="right" vertical="top" wrapText="1"/>
    </xf>
    <xf numFmtId="0" fontId="3" fillId="0" borderId="23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6" xfId="0" applyFont="1" applyFill="1" applyBorder="1" applyAlignment="1">
      <alignment horizontal="right" vertical="top" wrapText="1"/>
    </xf>
    <xf numFmtId="38" fontId="4" fillId="0" borderId="6" xfId="2" applyFont="1" applyBorder="1" applyAlignment="1">
      <alignment horizontal="right" vertical="center"/>
    </xf>
    <xf numFmtId="38" fontId="4" fillId="0" borderId="7" xfId="2" applyFont="1" applyBorder="1" applyAlignment="1">
      <alignment horizontal="right" vertical="center"/>
    </xf>
    <xf numFmtId="178" fontId="4" fillId="0" borderId="6" xfId="2" applyNumberFormat="1" applyFont="1" applyBorder="1" applyAlignment="1">
      <alignment horizontal="right" vertical="center"/>
    </xf>
    <xf numFmtId="178" fontId="4" fillId="0" borderId="7" xfId="2" applyNumberFormat="1" applyFont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21" xfId="0" applyFont="1" applyBorder="1" applyAlignment="1">
      <alignment vertical="top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13" fillId="0" borderId="6" xfId="0" applyNumberFormat="1" applyFont="1" applyBorder="1" applyAlignment="1">
      <alignment vertical="center"/>
    </xf>
    <xf numFmtId="3" fontId="13" fillId="0" borderId="7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13" fillId="0" borderId="43" xfId="0" applyNumberFormat="1" applyFont="1" applyBorder="1" applyAlignment="1">
      <alignment horizontal="right" vertical="center"/>
    </xf>
    <xf numFmtId="3" fontId="13" fillId="0" borderId="45" xfId="0" applyNumberFormat="1" applyFont="1" applyBorder="1" applyAlignment="1">
      <alignment horizontal="right" vertical="center"/>
    </xf>
    <xf numFmtId="3" fontId="4" fillId="0" borderId="43" xfId="0" applyNumberFormat="1" applyFont="1" applyBorder="1" applyAlignment="1">
      <alignment horizontal="right" vertical="center"/>
    </xf>
    <xf numFmtId="3" fontId="4" fillId="0" borderId="45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top" wrapText="1"/>
    </xf>
    <xf numFmtId="0" fontId="3" fillId="0" borderId="57" xfId="0" applyFont="1" applyBorder="1" applyAlignment="1">
      <alignment vertical="top"/>
    </xf>
    <xf numFmtId="3" fontId="4" fillId="0" borderId="26" xfId="0" applyNumberFormat="1" applyFont="1" applyBorder="1" applyAlignment="1">
      <alignment vertical="center"/>
    </xf>
    <xf numFmtId="3" fontId="4" fillId="0" borderId="43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horizontal="right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top" wrapText="1"/>
    </xf>
    <xf numFmtId="3" fontId="3" fillId="0" borderId="6" xfId="0" applyNumberFormat="1" applyFont="1" applyBorder="1" applyAlignment="1">
      <alignment horizontal="right" vertical="center"/>
    </xf>
    <xf numFmtId="3" fontId="3" fillId="0" borderId="45" xfId="0" applyNumberFormat="1" applyFont="1" applyBorder="1" applyAlignment="1">
      <alignment vertical="center"/>
    </xf>
    <xf numFmtId="3" fontId="13" fillId="0" borderId="26" xfId="0" applyNumberFormat="1" applyFont="1" applyBorder="1" applyAlignment="1">
      <alignment vertical="center"/>
    </xf>
    <xf numFmtId="3" fontId="13" fillId="0" borderId="43" xfId="0" applyNumberFormat="1" applyFont="1" applyBorder="1" applyAlignment="1">
      <alignment vertical="center"/>
    </xf>
    <xf numFmtId="3" fontId="13" fillId="0" borderId="6" xfId="0" applyNumberFormat="1" applyFont="1" applyBorder="1" applyAlignment="1">
      <alignment horizontal="right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3" fontId="13" fillId="0" borderId="7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0" fontId="3" fillId="0" borderId="57" xfId="0" applyFont="1" applyBorder="1" applyAlignment="1">
      <alignment horizontal="center" vertical="top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vertical="top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vertical="top" wrapText="1"/>
    </xf>
    <xf numFmtId="0" fontId="13" fillId="2" borderId="6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vertical="top" wrapText="1"/>
    </xf>
    <xf numFmtId="3" fontId="4" fillId="0" borderId="26" xfId="0" applyNumberFormat="1" applyFont="1" applyBorder="1" applyAlignment="1">
      <alignment horizontal="right" vertical="center"/>
    </xf>
    <xf numFmtId="3" fontId="13" fillId="0" borderId="26" xfId="0" applyNumberFormat="1" applyFont="1" applyBorder="1" applyAlignment="1">
      <alignment horizontal="right" vertical="center"/>
    </xf>
    <xf numFmtId="3" fontId="4" fillId="0" borderId="25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 wrapText="1"/>
    </xf>
    <xf numFmtId="0" fontId="4" fillId="0" borderId="60" xfId="0" applyFont="1" applyBorder="1" applyAlignment="1">
      <alignment wrapText="1"/>
    </xf>
    <xf numFmtId="0" fontId="4" fillId="0" borderId="48" xfId="0" applyFont="1" applyBorder="1" applyAlignment="1">
      <alignment wrapText="1"/>
    </xf>
    <xf numFmtId="3" fontId="3" fillId="0" borderId="20" xfId="0" applyNumberFormat="1" applyFont="1" applyBorder="1" applyAlignment="1">
      <alignment vertical="center" wrapText="1"/>
    </xf>
    <xf numFmtId="3" fontId="3" fillId="0" borderId="26" xfId="0" applyNumberFormat="1" applyFont="1" applyBorder="1" applyAlignment="1">
      <alignment vertical="center" wrapText="1"/>
    </xf>
    <xf numFmtId="3" fontId="3" fillId="0" borderId="21" xfId="0" applyNumberFormat="1" applyFont="1" applyBorder="1" applyAlignment="1">
      <alignment vertical="center" wrapText="1"/>
    </xf>
    <xf numFmtId="3" fontId="3" fillId="0" borderId="25" xfId="0" applyNumberFormat="1" applyFont="1" applyBorder="1" applyAlignment="1">
      <alignment vertical="center" wrapText="1"/>
    </xf>
    <xf numFmtId="3" fontId="3" fillId="0" borderId="26" xfId="0" applyNumberFormat="1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3" fillId="0" borderId="43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3" fontId="3" fillId="0" borderId="18" xfId="0" applyNumberFormat="1" applyFont="1" applyBorder="1" applyAlignment="1">
      <alignment vertical="center"/>
    </xf>
    <xf numFmtId="0" fontId="4" fillId="2" borderId="26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3" fillId="2" borderId="2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12" fillId="0" borderId="60" xfId="0" applyFont="1" applyBorder="1" applyAlignment="1">
      <alignment wrapText="1"/>
    </xf>
    <xf numFmtId="0" fontId="5" fillId="0" borderId="21" xfId="0" applyFont="1" applyBorder="1" applyAlignment="1">
      <alignment vertical="top" wrapText="1"/>
    </xf>
    <xf numFmtId="0" fontId="12" fillId="0" borderId="48" xfId="0" applyFont="1" applyBorder="1" applyAlignment="1">
      <alignment wrapText="1"/>
    </xf>
    <xf numFmtId="3" fontId="5" fillId="0" borderId="20" xfId="0" applyNumberFormat="1" applyFont="1" applyBorder="1" applyAlignment="1">
      <alignment vertical="center" wrapText="1"/>
    </xf>
    <xf numFmtId="3" fontId="5" fillId="0" borderId="26" xfId="0" applyNumberFormat="1" applyFont="1" applyBorder="1" applyAlignment="1">
      <alignment vertical="center" wrapText="1"/>
    </xf>
    <xf numFmtId="3" fontId="5" fillId="0" borderId="21" xfId="0" applyNumberFormat="1" applyFont="1" applyBorder="1" applyAlignment="1">
      <alignment vertical="center" wrapText="1"/>
    </xf>
    <xf numFmtId="3" fontId="5" fillId="0" borderId="25" xfId="0" applyNumberFormat="1" applyFont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vertical="center" wrapText="1"/>
    </xf>
    <xf numFmtId="0" fontId="18" fillId="2" borderId="21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60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 wrapText="1"/>
    </xf>
    <xf numFmtId="0" fontId="3" fillId="2" borderId="5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43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0" borderId="20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5" fillId="2" borderId="22" xfId="0" applyFont="1" applyFill="1" applyBorder="1" applyAlignment="1">
      <alignment horizontal="center" vertical="center"/>
    </xf>
    <xf numFmtId="0" fontId="18" fillId="2" borderId="66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vertical="center" shrinkToFit="1"/>
    </xf>
    <xf numFmtId="1" fontId="3" fillId="0" borderId="27" xfId="0" applyNumberFormat="1" applyFont="1" applyFill="1" applyBorder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 wrapText="1"/>
    </xf>
    <xf numFmtId="177" fontId="6" fillId="0" borderId="57" xfId="0" applyNumberFormat="1" applyFont="1" applyBorder="1" applyAlignment="1"/>
    <xf numFmtId="38" fontId="6" fillId="0" borderId="21" xfId="2" applyFont="1" applyBorder="1" applyAlignment="1">
      <alignment horizontal="right"/>
    </xf>
    <xf numFmtId="38" fontId="6" fillId="0" borderId="57" xfId="2" applyFont="1" applyBorder="1" applyAlignment="1">
      <alignment horizontal="right"/>
    </xf>
    <xf numFmtId="3" fontId="6" fillId="0" borderId="68" xfId="0" applyNumberFormat="1" applyFont="1" applyBorder="1" applyAlignment="1">
      <alignment horizontal="right" vertical="center"/>
    </xf>
    <xf numFmtId="38" fontId="6" fillId="2" borderId="47" xfId="2" applyFont="1" applyFill="1" applyBorder="1" applyAlignment="1">
      <alignment horizontal="center" vertical="center" wrapText="1"/>
    </xf>
    <xf numFmtId="38" fontId="11" fillId="0" borderId="57" xfId="2" applyFont="1" applyBorder="1" applyAlignment="1">
      <alignment horizontal="right" vertical="center"/>
    </xf>
    <xf numFmtId="38" fontId="11" fillId="0" borderId="21" xfId="2" applyFont="1" applyBorder="1" applyAlignment="1">
      <alignment horizontal="right" vertical="center"/>
    </xf>
    <xf numFmtId="38" fontId="11" fillId="0" borderId="69" xfId="2" applyFont="1" applyBorder="1" applyAlignment="1">
      <alignment horizontal="right" vertical="center"/>
    </xf>
    <xf numFmtId="38" fontId="9" fillId="2" borderId="70" xfId="2" applyFont="1" applyFill="1" applyBorder="1" applyAlignment="1">
      <alignment horizontal="center" vertical="center" wrapText="1"/>
    </xf>
    <xf numFmtId="38" fontId="20" fillId="0" borderId="71" xfId="2" applyFont="1" applyBorder="1" applyAlignment="1">
      <alignment horizontal="right" vertical="center"/>
    </xf>
    <xf numFmtId="38" fontId="20" fillId="0" borderId="72" xfId="2" applyFont="1" applyBorder="1" applyAlignment="1">
      <alignment horizontal="right" vertical="center"/>
    </xf>
    <xf numFmtId="38" fontId="20" fillId="0" borderId="73" xfId="2" applyFont="1" applyBorder="1" applyAlignment="1">
      <alignment horizontal="right" vertical="center"/>
    </xf>
    <xf numFmtId="38" fontId="11" fillId="0" borderId="45" xfId="2" applyFont="1" applyBorder="1" applyAlignment="1">
      <alignment horizontal="right" vertical="center"/>
    </xf>
    <xf numFmtId="38" fontId="11" fillId="0" borderId="7" xfId="2" applyFont="1" applyBorder="1" applyAlignment="1">
      <alignment horizontal="right" vertical="center"/>
    </xf>
    <xf numFmtId="38" fontId="11" fillId="0" borderId="56" xfId="2" applyFont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_2018_02_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</xdr:colOff>
      <xdr:row>0</xdr:row>
      <xdr:rowOff>19050</xdr:rowOff>
    </xdr:from>
    <xdr:to>
      <xdr:col>3</xdr:col>
      <xdr:colOff>0</xdr:colOff>
      <xdr:row>2</xdr:row>
      <xdr:rowOff>86360</xdr:rowOff>
    </xdr:to>
    <xdr:sp macro="" textlink="">
      <xdr:nvSpPr>
        <xdr:cNvPr id="2" name="フリーフォーム 1"/>
        <xdr:cNvSpPr/>
      </xdr:nvSpPr>
      <xdr:spPr>
        <a:xfrm>
          <a:off x="18415" y="19050"/>
          <a:ext cx="2334260" cy="410210"/>
        </a:xfrm>
        <a:custGeom>
          <a:avLst/>
          <a:gdLst>
            <a:gd name="T0" fmla="+- 0 3913 1191"/>
            <a:gd name="T1" fmla="*/ T0 w 2722"/>
            <a:gd name="T2" fmla="+- 0 9723 9269"/>
            <a:gd name="T3" fmla="*/ 9723 h 567"/>
            <a:gd name="T4" fmla="+- 0 3904 1191"/>
            <a:gd name="T5" fmla="*/ T4 w 2722"/>
            <a:gd name="T6" fmla="+- 0 9767 9269"/>
            <a:gd name="T7" fmla="*/ 9767 h 567"/>
            <a:gd name="T8" fmla="+- 0 3879 1191"/>
            <a:gd name="T9" fmla="*/ T8 w 2722"/>
            <a:gd name="T10" fmla="+- 0 9803 9269"/>
            <a:gd name="T11" fmla="*/ 9803 h 567"/>
            <a:gd name="T12" fmla="+- 0 3843 1191"/>
            <a:gd name="T13" fmla="*/ T12 w 2722"/>
            <a:gd name="T14" fmla="+- 0 9827 9269"/>
            <a:gd name="T15" fmla="*/ 9827 h 567"/>
            <a:gd name="T16" fmla="+- 0 3799 1191"/>
            <a:gd name="T17" fmla="*/ T16 w 2722"/>
            <a:gd name="T18" fmla="+- 0 9836 9269"/>
            <a:gd name="T19" fmla="*/ 9836 h 567"/>
            <a:gd name="T20" fmla="+- 0 1305 1191"/>
            <a:gd name="T21" fmla="*/ T20 w 2722"/>
            <a:gd name="T22" fmla="+- 0 9836 9269"/>
            <a:gd name="T23" fmla="*/ 9836 h 567"/>
            <a:gd name="T24" fmla="+- 0 1261 1191"/>
            <a:gd name="T25" fmla="*/ T24 w 2722"/>
            <a:gd name="T26" fmla="+- 0 9827 9269"/>
            <a:gd name="T27" fmla="*/ 9827 h 567"/>
            <a:gd name="T28" fmla="+- 0 1225 1191"/>
            <a:gd name="T29" fmla="*/ T28 w 2722"/>
            <a:gd name="T30" fmla="+- 0 9803 9269"/>
            <a:gd name="T31" fmla="*/ 9803 h 567"/>
            <a:gd name="T32" fmla="+- 0 1200 1191"/>
            <a:gd name="T33" fmla="*/ T32 w 2722"/>
            <a:gd name="T34" fmla="+- 0 9767 9269"/>
            <a:gd name="T35" fmla="*/ 9767 h 567"/>
            <a:gd name="T36" fmla="+- 0 1191 1191"/>
            <a:gd name="T37" fmla="*/ T36 w 2722"/>
            <a:gd name="T38" fmla="+- 0 9723 9269"/>
            <a:gd name="T39" fmla="*/ 9723 h 567"/>
            <a:gd name="T40" fmla="+- 0 1191 1191"/>
            <a:gd name="T41" fmla="*/ T40 w 2722"/>
            <a:gd name="T42" fmla="+- 0 9383 9269"/>
            <a:gd name="T43" fmla="*/ 9383 h 567"/>
            <a:gd name="T44" fmla="+- 0 1200 1191"/>
            <a:gd name="T45" fmla="*/ T44 w 2722"/>
            <a:gd name="T46" fmla="+- 0 9339 9269"/>
            <a:gd name="T47" fmla="*/ 9339 h 567"/>
            <a:gd name="T48" fmla="+- 0 1225 1191"/>
            <a:gd name="T49" fmla="*/ T48 w 2722"/>
            <a:gd name="T50" fmla="+- 0 9303 9269"/>
            <a:gd name="T51" fmla="*/ 9303 h 567"/>
            <a:gd name="T52" fmla="+- 0 1261 1191"/>
            <a:gd name="T53" fmla="*/ T52 w 2722"/>
            <a:gd name="T54" fmla="+- 0 9278 9269"/>
            <a:gd name="T55" fmla="*/ 9278 h 567"/>
            <a:gd name="T56" fmla="+- 0 1305 1191"/>
            <a:gd name="T57" fmla="*/ T56 w 2722"/>
            <a:gd name="T58" fmla="+- 0 9269 9269"/>
            <a:gd name="T59" fmla="*/ 9269 h 567"/>
            <a:gd name="T60" fmla="+- 0 3799 1191"/>
            <a:gd name="T61" fmla="*/ T60 w 2722"/>
            <a:gd name="T62" fmla="+- 0 9269 9269"/>
            <a:gd name="T63" fmla="*/ 9269 h 567"/>
            <a:gd name="T64" fmla="+- 0 3843 1191"/>
            <a:gd name="T65" fmla="*/ T64 w 2722"/>
            <a:gd name="T66" fmla="+- 0 9278 9269"/>
            <a:gd name="T67" fmla="*/ 9278 h 567"/>
            <a:gd name="T68" fmla="+- 0 3879 1191"/>
            <a:gd name="T69" fmla="*/ T68 w 2722"/>
            <a:gd name="T70" fmla="+- 0 9303 9269"/>
            <a:gd name="T71" fmla="*/ 9303 h 567"/>
            <a:gd name="T72" fmla="+- 0 3904 1191"/>
            <a:gd name="T73" fmla="*/ T72 w 2722"/>
            <a:gd name="T74" fmla="+- 0 9339 9269"/>
            <a:gd name="T75" fmla="*/ 9339 h 567"/>
            <a:gd name="T76" fmla="+- 0 3913 1191"/>
            <a:gd name="T77" fmla="*/ T76 w 2722"/>
            <a:gd name="T78" fmla="+- 0 9383 9269"/>
            <a:gd name="T79" fmla="*/ 9383 h 567"/>
            <a:gd name="T80" fmla="+- 0 3913 1191"/>
            <a:gd name="T81" fmla="*/ T80 w 2722"/>
            <a:gd name="T82" fmla="+- 0 9723 9269"/>
            <a:gd name="T83" fmla="*/ 9723 h 567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</a:cxnLst>
          <a:rect l="0" t="0" r="r" b="b"/>
          <a:pathLst>
            <a:path w="2722" h="567">
              <a:moveTo>
                <a:pt x="2722" y="454"/>
              </a:moveTo>
              <a:lnTo>
                <a:pt x="2713" y="498"/>
              </a:lnTo>
              <a:lnTo>
                <a:pt x="2688" y="534"/>
              </a:lnTo>
              <a:lnTo>
                <a:pt x="2652" y="558"/>
              </a:lnTo>
              <a:lnTo>
                <a:pt x="2608" y="567"/>
              </a:lnTo>
              <a:lnTo>
                <a:pt x="114" y="567"/>
              </a:lnTo>
              <a:lnTo>
                <a:pt x="70" y="558"/>
              </a:lnTo>
              <a:lnTo>
                <a:pt x="34" y="534"/>
              </a:lnTo>
              <a:lnTo>
                <a:pt x="9" y="498"/>
              </a:lnTo>
              <a:lnTo>
                <a:pt x="0" y="454"/>
              </a:lnTo>
              <a:lnTo>
                <a:pt x="0" y="114"/>
              </a:lnTo>
              <a:lnTo>
                <a:pt x="9" y="70"/>
              </a:lnTo>
              <a:lnTo>
                <a:pt x="34" y="34"/>
              </a:lnTo>
              <a:lnTo>
                <a:pt x="70" y="9"/>
              </a:lnTo>
              <a:lnTo>
                <a:pt x="114" y="0"/>
              </a:lnTo>
              <a:lnTo>
                <a:pt x="2608" y="0"/>
              </a:lnTo>
              <a:lnTo>
                <a:pt x="2652" y="9"/>
              </a:lnTo>
              <a:lnTo>
                <a:pt x="2688" y="34"/>
              </a:lnTo>
              <a:lnTo>
                <a:pt x="2713" y="70"/>
              </a:lnTo>
              <a:lnTo>
                <a:pt x="2722" y="114"/>
              </a:lnTo>
              <a:lnTo>
                <a:pt x="2722" y="454"/>
              </a:lnTo>
              <a:close/>
            </a:path>
          </a:pathLst>
        </a:custGeom>
        <a:ln>
          <a:headEnd/>
          <a:tailEnd/>
        </a:ln>
      </xdr:spPr>
      <xdr:style>
        <a:lnRef idx="2">
          <a:schemeClr val="dk1"/>
        </a:lnRef>
        <a:fillRef idx="1003">
          <a:schemeClr val="lt2"/>
        </a:fillRef>
        <a:effectRef idx="0">
          <a:schemeClr val="dk1"/>
        </a:effectRef>
        <a:fontRef idx="minor">
          <a:schemeClr val="dk1"/>
        </a:fontRef>
      </xdr:style>
      <xdr:txBody>
        <a:bodyPr rot="0" vertOverflow="overflow" horzOverflow="overflow" wrap="square" anchor="t" anchorCtr="0" upright="1"/>
        <a:lstStyle/>
        <a:p>
          <a:pPr marL="12700" algn="ctr">
            <a:lnSpc>
              <a:spcPts val="2335"/>
            </a:lnSpc>
            <a:spcAft>
              <a:spcPts val="0"/>
            </a:spcAft>
          </a:pPr>
          <a:r>
            <a:rPr lang="ja-JP" altLang="en-US" sz="1400" b="1" kern="100">
              <a:effectLst/>
              <a:latin typeface="BIZ UDPゴシック"/>
              <a:ea typeface="BIZ UDPゴシック"/>
              <a:cs typeface="Times New Roman"/>
            </a:rPr>
            <a:t>２　人口</a:t>
          </a:r>
          <a:r>
            <a:rPr lang="en-US" sz="1400" b="1" kern="100">
              <a:effectLst/>
              <a:latin typeface="BIZ UDPゴシック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  <a:p>
          <a:pPr algn="ctr">
            <a:spcAft>
              <a:spcPts val="0"/>
            </a:spcAft>
          </a:pPr>
          <a:r>
            <a:rPr lang="en-US" sz="1050" b="1" kern="100">
              <a:effectLst/>
              <a:latin typeface="BIZ UDPゴシック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4:I97"/>
  <sheetViews>
    <sheetView workbookViewId="0">
      <selection activeCell="D3" sqref="A3:XFD3"/>
    </sheetView>
  </sheetViews>
  <sheetFormatPr defaultRowHeight="13" x14ac:dyDescent="0.2"/>
  <cols>
    <col min="1" max="1" width="10.90625" customWidth="1"/>
    <col min="2" max="2" width="9.453125" customWidth="1"/>
    <col min="3" max="3" width="10.453125" style="1" customWidth="1"/>
    <col min="4" max="4" width="9.36328125" style="1" customWidth="1"/>
    <col min="5" max="5" width="9.26953125" style="1" customWidth="1"/>
    <col min="6" max="6" width="10" style="1" customWidth="1"/>
    <col min="7" max="7" width="10.453125" style="1" customWidth="1"/>
    <col min="8" max="8" width="8.453125" style="1" customWidth="1"/>
    <col min="9" max="9" width="2.453125" customWidth="1"/>
  </cols>
  <sheetData>
    <row r="4" spans="1:9" ht="5" hidden="1" customHeight="1" x14ac:dyDescent="0.2"/>
    <row r="5" spans="1:9" x14ac:dyDescent="0.2">
      <c r="A5" s="2" t="s">
        <v>314</v>
      </c>
      <c r="B5" s="12"/>
      <c r="C5" s="12"/>
      <c r="D5" s="12"/>
      <c r="E5" s="12"/>
      <c r="F5" s="12"/>
      <c r="G5" s="12"/>
      <c r="H5" s="12"/>
      <c r="I5" s="42" t="s">
        <v>186</v>
      </c>
    </row>
    <row r="6" spans="1:9" x14ac:dyDescent="0.2">
      <c r="A6" s="235" t="s">
        <v>274</v>
      </c>
      <c r="B6" s="237" t="s">
        <v>266</v>
      </c>
      <c r="C6" s="239" t="s">
        <v>134</v>
      </c>
      <c r="D6" s="241" t="s">
        <v>235</v>
      </c>
      <c r="E6" s="242"/>
      <c r="F6" s="242"/>
      <c r="G6" s="224" t="s">
        <v>183</v>
      </c>
      <c r="H6" s="226" t="s">
        <v>457</v>
      </c>
      <c r="I6" s="227"/>
    </row>
    <row r="7" spans="1:9" x14ac:dyDescent="0.2">
      <c r="A7" s="236"/>
      <c r="B7" s="238"/>
      <c r="C7" s="240"/>
      <c r="D7" s="19" t="s">
        <v>361</v>
      </c>
      <c r="E7" s="19" t="s">
        <v>363</v>
      </c>
      <c r="F7" s="19" t="s">
        <v>364</v>
      </c>
      <c r="G7" s="225"/>
      <c r="H7" s="228"/>
      <c r="I7" s="229"/>
    </row>
    <row r="8" spans="1:9" ht="14" customHeight="1" x14ac:dyDescent="0.2">
      <c r="A8" s="3" t="s">
        <v>502</v>
      </c>
      <c r="B8" s="13" t="s">
        <v>394</v>
      </c>
      <c r="C8" s="20">
        <v>6864</v>
      </c>
      <c r="D8" s="20">
        <v>23570</v>
      </c>
      <c r="E8" s="20">
        <v>11528</v>
      </c>
      <c r="F8" s="20">
        <v>12042</v>
      </c>
      <c r="G8" s="32">
        <v>3.4</v>
      </c>
      <c r="H8" s="37">
        <v>4.5999999999999996</v>
      </c>
      <c r="I8" s="43"/>
    </row>
    <row r="9" spans="1:9" ht="14" customHeight="1" x14ac:dyDescent="0.2">
      <c r="A9" s="4"/>
      <c r="B9" s="14" t="s">
        <v>384</v>
      </c>
      <c r="C9" s="21">
        <v>1386</v>
      </c>
      <c r="D9" s="27">
        <v>5384</v>
      </c>
      <c r="E9" s="27">
        <v>2678</v>
      </c>
      <c r="F9" s="27">
        <v>2706</v>
      </c>
      <c r="G9" s="33">
        <v>3.9</v>
      </c>
      <c r="H9" s="38" t="s">
        <v>645</v>
      </c>
      <c r="I9" s="44"/>
    </row>
    <row r="10" spans="1:9" ht="14" customHeight="1" x14ac:dyDescent="0.2">
      <c r="A10" s="5" t="s">
        <v>629</v>
      </c>
      <c r="B10" s="15" t="s">
        <v>394</v>
      </c>
      <c r="C10" s="22">
        <v>7028</v>
      </c>
      <c r="D10" s="28">
        <v>23842</v>
      </c>
      <c r="E10" s="28">
        <v>11644</v>
      </c>
      <c r="F10" s="28">
        <v>12198</v>
      </c>
      <c r="G10" s="34">
        <v>3.4</v>
      </c>
      <c r="H10" s="39">
        <v>1.1000000000000001</v>
      </c>
      <c r="I10" s="45"/>
    </row>
    <row r="11" spans="1:9" ht="14" customHeight="1" x14ac:dyDescent="0.2">
      <c r="A11" s="6" t="s">
        <v>647</v>
      </c>
      <c r="B11" s="16" t="s">
        <v>384</v>
      </c>
      <c r="C11" s="23">
        <v>1404</v>
      </c>
      <c r="D11" s="29">
        <v>5391</v>
      </c>
      <c r="E11" s="29">
        <v>2683</v>
      </c>
      <c r="F11" s="29">
        <v>2708</v>
      </c>
      <c r="G11" s="35">
        <v>3.8</v>
      </c>
      <c r="H11" s="40">
        <v>0.1</v>
      </c>
      <c r="I11" s="44"/>
    </row>
    <row r="12" spans="1:9" ht="14" customHeight="1" x14ac:dyDescent="0.2">
      <c r="A12" s="7" t="s">
        <v>549</v>
      </c>
      <c r="B12" s="17" t="s">
        <v>394</v>
      </c>
      <c r="C12" s="22">
        <v>7245</v>
      </c>
      <c r="D12" s="28">
        <v>24104</v>
      </c>
      <c r="E12" s="28">
        <v>11809</v>
      </c>
      <c r="F12" s="28">
        <v>12295</v>
      </c>
      <c r="G12" s="34">
        <v>3.3</v>
      </c>
      <c r="H12" s="39">
        <v>1.1000000000000001</v>
      </c>
      <c r="I12" s="45"/>
    </row>
    <row r="13" spans="1:9" ht="14" customHeight="1" x14ac:dyDescent="0.2">
      <c r="A13" s="8" t="s">
        <v>647</v>
      </c>
      <c r="B13" s="18" t="s">
        <v>384</v>
      </c>
      <c r="C13" s="23">
        <v>1411</v>
      </c>
      <c r="D13" s="29">
        <v>5390</v>
      </c>
      <c r="E13" s="29">
        <v>2677</v>
      </c>
      <c r="F13" s="29">
        <v>2713</v>
      </c>
      <c r="G13" s="35">
        <v>3.8</v>
      </c>
      <c r="H13" s="40">
        <v>0</v>
      </c>
      <c r="I13" s="44"/>
    </row>
    <row r="14" spans="1:9" ht="14" customHeight="1" x14ac:dyDescent="0.2">
      <c r="A14" s="9" t="s">
        <v>500</v>
      </c>
      <c r="B14" s="15" t="s">
        <v>394</v>
      </c>
      <c r="C14" s="22">
        <v>7375</v>
      </c>
      <c r="D14" s="28">
        <v>24158</v>
      </c>
      <c r="E14" s="28">
        <v>11878</v>
      </c>
      <c r="F14" s="28">
        <v>12280</v>
      </c>
      <c r="G14" s="34">
        <v>3.3</v>
      </c>
      <c r="H14" s="39">
        <v>0.2</v>
      </c>
      <c r="I14" s="45"/>
    </row>
    <row r="15" spans="1:9" ht="14" customHeight="1" x14ac:dyDescent="0.2">
      <c r="A15" s="10"/>
      <c r="B15" s="16" t="s">
        <v>384</v>
      </c>
      <c r="C15" s="23">
        <v>1416</v>
      </c>
      <c r="D15" s="29">
        <v>5366</v>
      </c>
      <c r="E15" s="29">
        <v>2656</v>
      </c>
      <c r="F15" s="29">
        <v>2710</v>
      </c>
      <c r="G15" s="35">
        <v>3.8</v>
      </c>
      <c r="H15" s="40" t="s">
        <v>645</v>
      </c>
      <c r="I15" s="44"/>
    </row>
    <row r="16" spans="1:9" ht="14" customHeight="1" x14ac:dyDescent="0.2">
      <c r="A16" s="5" t="s">
        <v>489</v>
      </c>
      <c r="B16" s="15" t="s">
        <v>394</v>
      </c>
      <c r="C16" s="22">
        <v>7575</v>
      </c>
      <c r="D16" s="28">
        <v>24544</v>
      </c>
      <c r="E16" s="28">
        <v>12049</v>
      </c>
      <c r="F16" s="28">
        <v>12495</v>
      </c>
      <c r="G16" s="34">
        <v>3.2</v>
      </c>
      <c r="H16" s="39">
        <v>1.6</v>
      </c>
      <c r="I16" s="45"/>
    </row>
    <row r="17" spans="1:9" ht="14" customHeight="1" x14ac:dyDescent="0.2">
      <c r="A17" s="10"/>
      <c r="B17" s="16" t="s">
        <v>384</v>
      </c>
      <c r="C17" s="23">
        <v>1451</v>
      </c>
      <c r="D17" s="29">
        <v>5394</v>
      </c>
      <c r="E17" s="29">
        <v>2672</v>
      </c>
      <c r="F17" s="29">
        <v>2722</v>
      </c>
      <c r="G17" s="35">
        <v>3.7</v>
      </c>
      <c r="H17" s="40">
        <v>0.5</v>
      </c>
      <c r="I17" s="44"/>
    </row>
    <row r="18" spans="1:9" ht="14" customHeight="1" x14ac:dyDescent="0.2">
      <c r="A18" s="5" t="s">
        <v>250</v>
      </c>
      <c r="B18" s="15" t="s">
        <v>394</v>
      </c>
      <c r="C18" s="22">
        <v>7756</v>
      </c>
      <c r="D18" s="28">
        <v>24709</v>
      </c>
      <c r="E18" s="28">
        <v>12181</v>
      </c>
      <c r="F18" s="28">
        <v>12528</v>
      </c>
      <c r="G18" s="34">
        <v>3.2</v>
      </c>
      <c r="H18" s="39">
        <v>0.7</v>
      </c>
      <c r="I18" s="45"/>
    </row>
    <row r="19" spans="1:9" ht="14" customHeight="1" x14ac:dyDescent="0.2">
      <c r="A19" s="10"/>
      <c r="B19" s="16" t="s">
        <v>384</v>
      </c>
      <c r="C19" s="23">
        <v>1563</v>
      </c>
      <c r="D19" s="29">
        <v>5448</v>
      </c>
      <c r="E19" s="29">
        <v>2731</v>
      </c>
      <c r="F19" s="29">
        <v>2717</v>
      </c>
      <c r="G19" s="35">
        <v>3.5</v>
      </c>
      <c r="H19" s="40">
        <v>1</v>
      </c>
      <c r="I19" s="44"/>
    </row>
    <row r="20" spans="1:9" ht="14" customHeight="1" x14ac:dyDescent="0.2">
      <c r="A20" s="5" t="s">
        <v>211</v>
      </c>
      <c r="B20" s="15" t="s">
        <v>394</v>
      </c>
      <c r="C20" s="22">
        <v>7919</v>
      </c>
      <c r="D20" s="28">
        <v>24882</v>
      </c>
      <c r="E20" s="28">
        <v>12270</v>
      </c>
      <c r="F20" s="28">
        <v>12612</v>
      </c>
      <c r="G20" s="34">
        <v>3.1</v>
      </c>
      <c r="H20" s="39">
        <v>0.7</v>
      </c>
      <c r="I20" s="45"/>
    </row>
    <row r="21" spans="1:9" ht="14" customHeight="1" x14ac:dyDescent="0.2">
      <c r="A21" s="10"/>
      <c r="B21" s="16" t="s">
        <v>384</v>
      </c>
      <c r="C21" s="23">
        <v>1569</v>
      </c>
      <c r="D21" s="29">
        <v>5414</v>
      </c>
      <c r="E21" s="29">
        <v>2691</v>
      </c>
      <c r="F21" s="29">
        <v>2723</v>
      </c>
      <c r="G21" s="35">
        <v>3.5</v>
      </c>
      <c r="H21" s="40" t="s">
        <v>646</v>
      </c>
      <c r="I21" s="44"/>
    </row>
    <row r="22" spans="1:9" ht="14" customHeight="1" x14ac:dyDescent="0.2">
      <c r="A22" s="5" t="s">
        <v>499</v>
      </c>
      <c r="B22" s="15" t="s">
        <v>394</v>
      </c>
      <c r="C22" s="22">
        <v>8107</v>
      </c>
      <c r="D22" s="28">
        <v>25173</v>
      </c>
      <c r="E22" s="28">
        <v>12438</v>
      </c>
      <c r="F22" s="28">
        <v>12735</v>
      </c>
      <c r="G22" s="34">
        <v>3.1</v>
      </c>
      <c r="H22" s="39">
        <v>1.2</v>
      </c>
      <c r="I22" s="45"/>
    </row>
    <row r="23" spans="1:9" ht="14" customHeight="1" x14ac:dyDescent="0.2">
      <c r="A23" s="10"/>
      <c r="B23" s="16" t="s">
        <v>384</v>
      </c>
      <c r="C23" s="23">
        <v>1603</v>
      </c>
      <c r="D23" s="29">
        <v>5394</v>
      </c>
      <c r="E23" s="29">
        <v>2678</v>
      </c>
      <c r="F23" s="29">
        <v>2716</v>
      </c>
      <c r="G23" s="35">
        <v>3.4</v>
      </c>
      <c r="H23" s="40" t="s">
        <v>645</v>
      </c>
      <c r="I23" s="44"/>
    </row>
    <row r="24" spans="1:9" ht="14" customHeight="1" x14ac:dyDescent="0.2">
      <c r="A24" s="5" t="s">
        <v>351</v>
      </c>
      <c r="B24" s="15" t="s">
        <v>394</v>
      </c>
      <c r="C24" s="22">
        <v>8180</v>
      </c>
      <c r="D24" s="28">
        <v>25203</v>
      </c>
      <c r="E24" s="28">
        <v>12439</v>
      </c>
      <c r="F24" s="28">
        <v>12764</v>
      </c>
      <c r="G24" s="34">
        <v>3.1</v>
      </c>
      <c r="H24" s="39">
        <v>0.1</v>
      </c>
      <c r="I24" s="45"/>
    </row>
    <row r="25" spans="1:9" ht="14" customHeight="1" x14ac:dyDescent="0.2">
      <c r="A25" s="10"/>
      <c r="B25" s="16" t="s">
        <v>384</v>
      </c>
      <c r="C25" s="23">
        <v>1636</v>
      </c>
      <c r="D25" s="29">
        <v>5411</v>
      </c>
      <c r="E25" s="29">
        <v>2676</v>
      </c>
      <c r="F25" s="29">
        <v>2735</v>
      </c>
      <c r="G25" s="35">
        <v>3.3</v>
      </c>
      <c r="H25" s="40">
        <v>0.3</v>
      </c>
      <c r="I25" s="44"/>
    </row>
    <row r="26" spans="1:9" ht="14" customHeight="1" x14ac:dyDescent="0.2">
      <c r="A26" s="5" t="s">
        <v>13</v>
      </c>
      <c r="B26" s="15" t="s">
        <v>394</v>
      </c>
      <c r="C26" s="22">
        <v>8350</v>
      </c>
      <c r="D26" s="28">
        <v>25414</v>
      </c>
      <c r="E26" s="28">
        <v>12513</v>
      </c>
      <c r="F26" s="28">
        <v>12901</v>
      </c>
      <c r="G26" s="34">
        <v>3</v>
      </c>
      <c r="H26" s="39">
        <v>0.8</v>
      </c>
      <c r="I26" s="45"/>
    </row>
    <row r="27" spans="1:9" ht="14" customHeight="1" x14ac:dyDescent="0.2">
      <c r="A27" s="10"/>
      <c r="B27" s="16" t="s">
        <v>384</v>
      </c>
      <c r="C27" s="23">
        <v>1702</v>
      </c>
      <c r="D27" s="29">
        <v>5455</v>
      </c>
      <c r="E27" s="29">
        <v>2699</v>
      </c>
      <c r="F27" s="29">
        <v>2756</v>
      </c>
      <c r="G27" s="35">
        <v>3.2</v>
      </c>
      <c r="H27" s="40">
        <v>0.8</v>
      </c>
      <c r="I27" s="44"/>
    </row>
    <row r="28" spans="1:9" ht="14" customHeight="1" x14ac:dyDescent="0.2">
      <c r="A28" s="5" t="s">
        <v>434</v>
      </c>
      <c r="B28" s="15" t="s">
        <v>394</v>
      </c>
      <c r="C28" s="22">
        <v>8186</v>
      </c>
      <c r="D28" s="28">
        <v>25437</v>
      </c>
      <c r="E28" s="28">
        <v>12499</v>
      </c>
      <c r="F28" s="28">
        <v>12938</v>
      </c>
      <c r="G28" s="34">
        <v>3.1</v>
      </c>
      <c r="H28" s="39">
        <v>0.1</v>
      </c>
      <c r="I28" s="45"/>
    </row>
    <row r="29" spans="1:9" ht="14" customHeight="1" x14ac:dyDescent="0.2">
      <c r="A29" s="10"/>
      <c r="B29" s="16" t="s">
        <v>384</v>
      </c>
      <c r="C29" s="23">
        <v>1673</v>
      </c>
      <c r="D29" s="29">
        <v>5507</v>
      </c>
      <c r="E29" s="29">
        <v>2702</v>
      </c>
      <c r="F29" s="29">
        <v>2805</v>
      </c>
      <c r="G29" s="35">
        <v>3.3</v>
      </c>
      <c r="H29" s="40">
        <v>0.9</v>
      </c>
      <c r="I29" s="44"/>
    </row>
    <row r="30" spans="1:9" ht="14" customHeight="1" x14ac:dyDescent="0.2">
      <c r="A30" s="5" t="s">
        <v>497</v>
      </c>
      <c r="B30" s="15" t="s">
        <v>394</v>
      </c>
      <c r="C30" s="22">
        <v>8346</v>
      </c>
      <c r="D30" s="28">
        <v>25584</v>
      </c>
      <c r="E30" s="28">
        <v>12592</v>
      </c>
      <c r="F30" s="28">
        <v>12992</v>
      </c>
      <c r="G30" s="34">
        <v>3.1</v>
      </c>
      <c r="H30" s="39">
        <v>0.6</v>
      </c>
      <c r="I30" s="45"/>
    </row>
    <row r="31" spans="1:9" ht="14" customHeight="1" x14ac:dyDescent="0.2">
      <c r="A31" s="10"/>
      <c r="B31" s="16" t="s">
        <v>384</v>
      </c>
      <c r="C31" s="23">
        <v>1717</v>
      </c>
      <c r="D31" s="29">
        <v>5567</v>
      </c>
      <c r="E31" s="29">
        <v>2734</v>
      </c>
      <c r="F31" s="29">
        <v>2833</v>
      </c>
      <c r="G31" s="35">
        <v>3.2</v>
      </c>
      <c r="H31" s="40">
        <v>1.1000000000000001</v>
      </c>
      <c r="I31" s="44"/>
    </row>
    <row r="32" spans="1:9" ht="14" customHeight="1" x14ac:dyDescent="0.2">
      <c r="A32" s="5" t="s">
        <v>496</v>
      </c>
      <c r="B32" s="15" t="s">
        <v>394</v>
      </c>
      <c r="C32" s="22">
        <v>8390</v>
      </c>
      <c r="D32" s="28">
        <v>25583</v>
      </c>
      <c r="E32" s="28">
        <v>12531</v>
      </c>
      <c r="F32" s="28">
        <v>13052</v>
      </c>
      <c r="G32" s="34">
        <v>3</v>
      </c>
      <c r="H32" s="39">
        <v>0</v>
      </c>
      <c r="I32" s="45"/>
    </row>
    <row r="33" spans="1:9" ht="14" customHeight="1" x14ac:dyDescent="0.2">
      <c r="A33" s="10"/>
      <c r="B33" s="16" t="s">
        <v>384</v>
      </c>
      <c r="C33" s="23">
        <v>1733</v>
      </c>
      <c r="D33" s="29">
        <v>5647</v>
      </c>
      <c r="E33" s="29">
        <v>2769</v>
      </c>
      <c r="F33" s="29">
        <v>2878</v>
      </c>
      <c r="G33" s="35">
        <v>3.3</v>
      </c>
      <c r="H33" s="40">
        <v>0.4</v>
      </c>
      <c r="I33" s="44"/>
    </row>
    <row r="34" spans="1:9" ht="14" customHeight="1" x14ac:dyDescent="0.2">
      <c r="A34" s="5" t="s">
        <v>495</v>
      </c>
      <c r="B34" s="15" t="s">
        <v>394</v>
      </c>
      <c r="C34" s="22">
        <v>8533</v>
      </c>
      <c r="D34" s="28">
        <v>25641</v>
      </c>
      <c r="E34" s="28">
        <v>12565</v>
      </c>
      <c r="F34" s="28">
        <v>13076</v>
      </c>
      <c r="G34" s="34">
        <v>3</v>
      </c>
      <c r="H34" s="39">
        <v>0.2</v>
      </c>
      <c r="I34" s="45"/>
    </row>
    <row r="35" spans="1:9" ht="14" customHeight="1" x14ac:dyDescent="0.2">
      <c r="A35" s="10"/>
      <c r="B35" s="16" t="s">
        <v>384</v>
      </c>
      <c r="C35" s="23">
        <v>1746</v>
      </c>
      <c r="D35" s="29">
        <v>5667</v>
      </c>
      <c r="E35" s="29">
        <v>2782</v>
      </c>
      <c r="F35" s="29">
        <v>2885</v>
      </c>
      <c r="G35" s="35">
        <v>3.2</v>
      </c>
      <c r="H35" s="40">
        <v>0.4</v>
      </c>
      <c r="I35" s="44"/>
    </row>
    <row r="36" spans="1:9" ht="13.5" customHeight="1" x14ac:dyDescent="0.2">
      <c r="A36" s="232" t="s">
        <v>494</v>
      </c>
      <c r="B36" s="234"/>
      <c r="C36" s="24">
        <v>10357</v>
      </c>
      <c r="D36" s="30">
        <v>31329</v>
      </c>
      <c r="E36" s="30">
        <v>15377</v>
      </c>
      <c r="F36" s="30">
        <v>15952</v>
      </c>
      <c r="G36" s="36">
        <v>3</v>
      </c>
      <c r="H36" s="41" t="s">
        <v>308</v>
      </c>
      <c r="I36" s="46"/>
    </row>
    <row r="37" spans="1:9" ht="13.5" customHeight="1" x14ac:dyDescent="0.2">
      <c r="A37" s="232" t="s">
        <v>378</v>
      </c>
      <c r="B37" s="234"/>
      <c r="C37" s="24">
        <v>10441</v>
      </c>
      <c r="D37" s="30">
        <v>31396</v>
      </c>
      <c r="E37" s="30">
        <v>15400</v>
      </c>
      <c r="F37" s="30">
        <v>15996</v>
      </c>
      <c r="G37" s="36">
        <v>3</v>
      </c>
      <c r="H37" s="41">
        <v>0.2</v>
      </c>
      <c r="I37" s="46"/>
    </row>
    <row r="38" spans="1:9" ht="13.5" customHeight="1" x14ac:dyDescent="0.2">
      <c r="A38" s="232" t="s">
        <v>493</v>
      </c>
      <c r="B38" s="234"/>
      <c r="C38" s="24">
        <v>10212</v>
      </c>
      <c r="D38" s="30">
        <v>31271</v>
      </c>
      <c r="E38" s="30">
        <v>15206</v>
      </c>
      <c r="F38" s="30">
        <v>16065</v>
      </c>
      <c r="G38" s="36">
        <v>3.1</v>
      </c>
      <c r="H38" s="195">
        <v>-0.4</v>
      </c>
      <c r="I38" s="46"/>
    </row>
    <row r="39" spans="1:9" ht="13.5" customHeight="1" x14ac:dyDescent="0.2">
      <c r="A39" s="232" t="s">
        <v>278</v>
      </c>
      <c r="B39" s="234"/>
      <c r="C39" s="24">
        <v>10388</v>
      </c>
      <c r="D39" s="30">
        <v>31380</v>
      </c>
      <c r="E39" s="30">
        <v>15220</v>
      </c>
      <c r="F39" s="30">
        <v>16160</v>
      </c>
      <c r="G39" s="36">
        <v>3</v>
      </c>
      <c r="H39" s="41">
        <v>0.3</v>
      </c>
      <c r="I39" s="46"/>
    </row>
    <row r="40" spans="1:9" ht="13.5" customHeight="1" x14ac:dyDescent="0.2">
      <c r="A40" s="232" t="s">
        <v>179</v>
      </c>
      <c r="B40" s="234"/>
      <c r="C40" s="24">
        <v>10495</v>
      </c>
      <c r="D40" s="30">
        <v>31245</v>
      </c>
      <c r="E40" s="30">
        <v>15154</v>
      </c>
      <c r="F40" s="30">
        <v>16091</v>
      </c>
      <c r="G40" s="36">
        <v>3</v>
      </c>
      <c r="H40" s="195">
        <v>-0.4</v>
      </c>
      <c r="I40" s="46"/>
    </row>
    <row r="41" spans="1:9" ht="13.5" customHeight="1" x14ac:dyDescent="0.2">
      <c r="A41" s="232" t="s">
        <v>492</v>
      </c>
      <c r="B41" s="234"/>
      <c r="C41" s="24">
        <v>10563</v>
      </c>
      <c r="D41" s="30">
        <v>31137</v>
      </c>
      <c r="E41" s="30">
        <v>15102</v>
      </c>
      <c r="F41" s="30">
        <v>16035</v>
      </c>
      <c r="G41" s="36">
        <v>2.9</v>
      </c>
      <c r="H41" s="195">
        <v>-0.3</v>
      </c>
      <c r="I41" s="46"/>
    </row>
    <row r="42" spans="1:9" ht="13.5" customHeight="1" x14ac:dyDescent="0.2">
      <c r="A42" s="232" t="s">
        <v>178</v>
      </c>
      <c r="B42" s="234"/>
      <c r="C42" s="24">
        <v>10548</v>
      </c>
      <c r="D42" s="30">
        <v>30923</v>
      </c>
      <c r="E42" s="30">
        <v>14992</v>
      </c>
      <c r="F42" s="30">
        <v>15931</v>
      </c>
      <c r="G42" s="36">
        <v>2.9</v>
      </c>
      <c r="H42" s="195">
        <v>-0.7</v>
      </c>
      <c r="I42" s="46"/>
    </row>
    <row r="43" spans="1:9" ht="13.5" customHeight="1" x14ac:dyDescent="0.2">
      <c r="A43" s="232" t="s">
        <v>398</v>
      </c>
      <c r="B43" s="234"/>
      <c r="C43" s="24">
        <v>10801</v>
      </c>
      <c r="D43" s="30">
        <v>30696</v>
      </c>
      <c r="E43" s="30">
        <v>15030</v>
      </c>
      <c r="F43" s="30">
        <v>15666</v>
      </c>
      <c r="G43" s="36">
        <v>2.8</v>
      </c>
      <c r="H43" s="195">
        <v>-0.7</v>
      </c>
      <c r="I43" s="46"/>
    </row>
    <row r="44" spans="1:9" ht="13.5" customHeight="1" x14ac:dyDescent="0.2">
      <c r="A44" s="232" t="s">
        <v>491</v>
      </c>
      <c r="B44" s="234"/>
      <c r="C44" s="24">
        <v>10837</v>
      </c>
      <c r="D44" s="30">
        <v>30525</v>
      </c>
      <c r="E44" s="30">
        <v>14949</v>
      </c>
      <c r="F44" s="30">
        <v>15576</v>
      </c>
      <c r="G44" s="36">
        <v>2.8</v>
      </c>
      <c r="H44" s="195">
        <v>-0.6</v>
      </c>
      <c r="I44" s="46"/>
    </row>
    <row r="45" spans="1:9" ht="13.5" customHeight="1" x14ac:dyDescent="0.2">
      <c r="A45" s="232" t="s">
        <v>388</v>
      </c>
      <c r="B45" s="234"/>
      <c r="C45" s="24">
        <v>10926</v>
      </c>
      <c r="D45" s="30">
        <v>30337</v>
      </c>
      <c r="E45" s="30">
        <v>14892</v>
      </c>
      <c r="F45" s="30">
        <v>15445</v>
      </c>
      <c r="G45" s="36">
        <v>2.8</v>
      </c>
      <c r="H45" s="195">
        <v>-0.6</v>
      </c>
      <c r="I45" s="46"/>
    </row>
    <row r="46" spans="1:9" ht="13.5" customHeight="1" x14ac:dyDescent="0.2">
      <c r="A46" s="232" t="s">
        <v>64</v>
      </c>
      <c r="B46" s="234"/>
      <c r="C46" s="24">
        <v>11019</v>
      </c>
      <c r="D46" s="30">
        <v>30277</v>
      </c>
      <c r="E46" s="30">
        <v>14887</v>
      </c>
      <c r="F46" s="30">
        <v>15390</v>
      </c>
      <c r="G46" s="36">
        <v>2.7</v>
      </c>
      <c r="H46" s="195">
        <v>-0.2</v>
      </c>
      <c r="I46" s="46"/>
    </row>
    <row r="47" spans="1:9" ht="13.5" customHeight="1" x14ac:dyDescent="0.2">
      <c r="A47" s="232" t="s">
        <v>93</v>
      </c>
      <c r="B47" s="234"/>
      <c r="C47" s="24">
        <v>11016</v>
      </c>
      <c r="D47" s="30">
        <v>30041</v>
      </c>
      <c r="E47" s="30">
        <v>14774</v>
      </c>
      <c r="F47" s="30">
        <v>15267</v>
      </c>
      <c r="G47" s="36">
        <v>2.7</v>
      </c>
      <c r="H47" s="195">
        <v>-0.8</v>
      </c>
      <c r="I47" s="46"/>
    </row>
    <row r="48" spans="1:9" ht="13.5" customHeight="1" x14ac:dyDescent="0.2">
      <c r="A48" s="232" t="s">
        <v>490</v>
      </c>
      <c r="B48" s="234"/>
      <c r="C48" s="24">
        <v>11007</v>
      </c>
      <c r="D48" s="30">
        <v>30107</v>
      </c>
      <c r="E48" s="30">
        <v>14774</v>
      </c>
      <c r="F48" s="30">
        <v>15333</v>
      </c>
      <c r="G48" s="36">
        <v>2.7</v>
      </c>
      <c r="H48" s="41">
        <v>0.2</v>
      </c>
      <c r="I48" s="46"/>
    </row>
    <row r="49" spans="1:9" ht="13.5" customHeight="1" x14ac:dyDescent="0.2">
      <c r="A49" s="232" t="s">
        <v>209</v>
      </c>
      <c r="B49" s="234"/>
      <c r="C49" s="24">
        <v>11060</v>
      </c>
      <c r="D49" s="30">
        <v>29967</v>
      </c>
      <c r="E49" s="30">
        <v>14712</v>
      </c>
      <c r="F49" s="30">
        <v>15255</v>
      </c>
      <c r="G49" s="36">
        <v>2.7</v>
      </c>
      <c r="H49" s="195">
        <v>-0.5</v>
      </c>
      <c r="I49" s="46"/>
    </row>
    <row r="50" spans="1:9" ht="13.5" customHeight="1" x14ac:dyDescent="0.2">
      <c r="A50" s="232" t="s">
        <v>114</v>
      </c>
      <c r="B50" s="234"/>
      <c r="C50" s="24">
        <v>11165</v>
      </c>
      <c r="D50" s="30">
        <v>29737</v>
      </c>
      <c r="E50" s="30">
        <v>14617</v>
      </c>
      <c r="F50" s="30">
        <v>15120</v>
      </c>
      <c r="G50" s="36">
        <v>2.7</v>
      </c>
      <c r="H50" s="195">
        <v>-0.8</v>
      </c>
      <c r="I50" s="46"/>
    </row>
    <row r="51" spans="1:9" ht="13.5" customHeight="1" x14ac:dyDescent="0.2">
      <c r="A51" s="232" t="s">
        <v>119</v>
      </c>
      <c r="B51" s="234"/>
      <c r="C51" s="24">
        <v>11244</v>
      </c>
      <c r="D51" s="30">
        <v>29561</v>
      </c>
      <c r="E51" s="30">
        <v>14534</v>
      </c>
      <c r="F51" s="30">
        <v>15027</v>
      </c>
      <c r="G51" s="36">
        <v>2.6</v>
      </c>
      <c r="H51" s="195">
        <v>-0.6</v>
      </c>
      <c r="I51" s="46"/>
    </row>
    <row r="52" spans="1:9" ht="13.5" customHeight="1" x14ac:dyDescent="0.2">
      <c r="A52" s="232" t="s">
        <v>488</v>
      </c>
      <c r="B52" s="234"/>
      <c r="C52" s="24">
        <v>11346</v>
      </c>
      <c r="D52" s="30">
        <v>29417</v>
      </c>
      <c r="E52" s="30">
        <v>14495</v>
      </c>
      <c r="F52" s="30">
        <v>14922</v>
      </c>
      <c r="G52" s="36">
        <v>2.6</v>
      </c>
      <c r="H52" s="195">
        <v>-0.5</v>
      </c>
      <c r="I52" s="46"/>
    </row>
    <row r="53" spans="1:9" s="1" customFormat="1" ht="13.5" customHeight="1" x14ac:dyDescent="0.2">
      <c r="A53" s="232" t="s">
        <v>556</v>
      </c>
      <c r="B53" s="234"/>
      <c r="C53" s="24">
        <v>11260</v>
      </c>
      <c r="D53" s="30">
        <v>30122</v>
      </c>
      <c r="E53" s="30">
        <v>14776</v>
      </c>
      <c r="F53" s="30">
        <v>15346</v>
      </c>
      <c r="G53" s="36">
        <v>2.7</v>
      </c>
      <c r="H53" s="41">
        <v>2.4</v>
      </c>
      <c r="I53" s="46"/>
    </row>
    <row r="54" spans="1:9" s="1" customFormat="1" ht="13.5" customHeight="1" x14ac:dyDescent="0.2">
      <c r="A54" s="232" t="s">
        <v>310</v>
      </c>
      <c r="B54" s="233"/>
      <c r="C54" s="24">
        <v>11295</v>
      </c>
      <c r="D54" s="30">
        <v>29847</v>
      </c>
      <c r="E54" s="30">
        <v>14660</v>
      </c>
      <c r="F54" s="30">
        <v>15187</v>
      </c>
      <c r="G54" s="36">
        <v>2.6</v>
      </c>
      <c r="H54" s="195">
        <v>-0.9</v>
      </c>
      <c r="I54" s="46"/>
    </row>
    <row r="55" spans="1:9" s="1" customFormat="1" ht="13.5" customHeight="1" x14ac:dyDescent="0.2">
      <c r="A55" s="232" t="s">
        <v>560</v>
      </c>
      <c r="B55" s="233"/>
      <c r="C55" s="24">
        <v>11410</v>
      </c>
      <c r="D55" s="30">
        <v>29674</v>
      </c>
      <c r="E55" s="30">
        <v>14585</v>
      </c>
      <c r="F55" s="30">
        <v>15089</v>
      </c>
      <c r="G55" s="36">
        <v>2.6</v>
      </c>
      <c r="H55" s="195">
        <v>-0.6</v>
      </c>
      <c r="I55" s="46"/>
    </row>
    <row r="56" spans="1:9" s="1" customFormat="1" ht="15" customHeight="1" x14ac:dyDescent="0.2">
      <c r="A56" s="232" t="s">
        <v>214</v>
      </c>
      <c r="B56" s="234"/>
      <c r="C56" s="24">
        <v>11494</v>
      </c>
      <c r="D56" s="30">
        <v>29407</v>
      </c>
      <c r="E56" s="30">
        <v>14497</v>
      </c>
      <c r="F56" s="30">
        <v>14910</v>
      </c>
      <c r="G56" s="36">
        <v>2.6</v>
      </c>
      <c r="H56" s="195">
        <v>-0.9</v>
      </c>
      <c r="I56" s="46"/>
    </row>
    <row r="57" spans="1:9" s="1" customFormat="1" ht="15" customHeight="1" x14ac:dyDescent="0.2">
      <c r="A57" s="230" t="s">
        <v>683</v>
      </c>
      <c r="B57" s="231"/>
      <c r="C57" s="198">
        <v>11579</v>
      </c>
      <c r="D57" s="199">
        <v>29153</v>
      </c>
      <c r="E57" s="199">
        <v>14385</v>
      </c>
      <c r="F57" s="199">
        <v>14768</v>
      </c>
      <c r="G57" s="200">
        <v>2.5</v>
      </c>
      <c r="H57" s="201">
        <v>-0.9</v>
      </c>
      <c r="I57" s="46"/>
    </row>
    <row r="58" spans="1:9" s="1" customFormat="1" x14ac:dyDescent="0.2">
      <c r="A58" s="11"/>
      <c r="B58" s="11"/>
      <c r="C58" s="25"/>
      <c r="D58" s="25"/>
      <c r="E58" s="25"/>
      <c r="F58" s="25"/>
      <c r="G58" s="25"/>
      <c r="H58" s="25"/>
      <c r="I58" s="47" t="s">
        <v>138</v>
      </c>
    </row>
    <row r="59" spans="1:9" x14ac:dyDescent="0.2">
      <c r="I59" s="47"/>
    </row>
    <row r="63" spans="1:9" x14ac:dyDescent="0.2">
      <c r="C63" s="26"/>
      <c r="D63" s="31"/>
      <c r="E63" s="31"/>
      <c r="F63" s="31"/>
      <c r="G63" s="31"/>
      <c r="H63" s="31"/>
      <c r="I63" s="31"/>
    </row>
    <row r="64" spans="1:9" x14ac:dyDescent="0.2">
      <c r="C64" s="26"/>
      <c r="D64" s="31"/>
      <c r="E64" s="31"/>
      <c r="F64" s="31"/>
      <c r="G64" s="31"/>
      <c r="H64" s="31"/>
      <c r="I64" s="31"/>
    </row>
    <row r="65" spans="3:9" x14ac:dyDescent="0.2">
      <c r="C65" s="26"/>
      <c r="D65" s="31"/>
      <c r="E65" s="31"/>
      <c r="F65" s="31"/>
      <c r="G65" s="31"/>
      <c r="H65" s="31"/>
      <c r="I65" s="31"/>
    </row>
    <row r="66" spans="3:9" x14ac:dyDescent="0.2">
      <c r="C66" s="26"/>
      <c r="D66" s="31"/>
      <c r="E66" s="31"/>
      <c r="F66" s="31"/>
      <c r="G66" s="31"/>
      <c r="H66" s="31"/>
      <c r="I66" s="31"/>
    </row>
    <row r="67" spans="3:9" x14ac:dyDescent="0.2">
      <c r="C67" s="26"/>
      <c r="D67" s="31"/>
      <c r="E67" s="31"/>
      <c r="F67" s="31"/>
      <c r="G67" s="31"/>
      <c r="H67" s="31"/>
      <c r="I67" s="31"/>
    </row>
    <row r="68" spans="3:9" x14ac:dyDescent="0.2">
      <c r="C68" s="26"/>
      <c r="D68" s="31"/>
      <c r="E68" s="31"/>
      <c r="F68" s="31"/>
      <c r="G68" s="31"/>
      <c r="H68" s="31"/>
      <c r="I68" s="31"/>
    </row>
    <row r="69" spans="3:9" x14ac:dyDescent="0.2">
      <c r="C69" s="26"/>
      <c r="D69" s="31"/>
      <c r="E69" s="31"/>
      <c r="F69" s="31"/>
      <c r="G69" s="31"/>
      <c r="H69" s="31"/>
      <c r="I69" s="31"/>
    </row>
    <row r="70" spans="3:9" x14ac:dyDescent="0.2">
      <c r="C70" s="26"/>
      <c r="D70" s="31"/>
      <c r="E70" s="31"/>
      <c r="F70" s="31"/>
      <c r="G70" s="31"/>
      <c r="H70" s="31"/>
      <c r="I70" s="31"/>
    </row>
    <row r="71" spans="3:9" x14ac:dyDescent="0.2">
      <c r="C71" s="26"/>
      <c r="D71" s="31"/>
      <c r="E71" s="31"/>
      <c r="F71" s="31"/>
      <c r="G71" s="31"/>
      <c r="H71" s="31"/>
      <c r="I71" s="31"/>
    </row>
    <row r="72" spans="3:9" x14ac:dyDescent="0.2">
      <c r="C72" s="26"/>
      <c r="D72" s="31"/>
      <c r="E72" s="31"/>
      <c r="F72" s="31"/>
      <c r="G72" s="31"/>
      <c r="H72" s="31"/>
      <c r="I72" s="31"/>
    </row>
    <row r="73" spans="3:9" x14ac:dyDescent="0.2">
      <c r="C73" s="26"/>
      <c r="D73" s="31"/>
      <c r="E73" s="31"/>
      <c r="F73" s="31"/>
      <c r="G73" s="31"/>
      <c r="H73" s="31"/>
      <c r="I73" s="31"/>
    </row>
    <row r="74" spans="3:9" x14ac:dyDescent="0.2">
      <c r="C74" s="26"/>
      <c r="D74" s="31"/>
      <c r="E74" s="31"/>
      <c r="F74" s="31"/>
      <c r="G74" s="31"/>
      <c r="H74" s="31"/>
      <c r="I74" s="31"/>
    </row>
    <row r="75" spans="3:9" x14ac:dyDescent="0.2">
      <c r="C75" s="26"/>
      <c r="D75" s="31"/>
      <c r="E75" s="31"/>
      <c r="F75" s="31"/>
      <c r="G75" s="31"/>
      <c r="H75" s="31"/>
      <c r="I75" s="31"/>
    </row>
    <row r="76" spans="3:9" x14ac:dyDescent="0.2">
      <c r="C76" s="26"/>
      <c r="D76" s="31"/>
      <c r="E76" s="31"/>
      <c r="F76" s="31"/>
      <c r="G76" s="31"/>
      <c r="H76" s="31"/>
      <c r="I76" s="31"/>
    </row>
    <row r="77" spans="3:9" x14ac:dyDescent="0.2">
      <c r="C77" s="26"/>
      <c r="D77" s="31"/>
      <c r="E77" s="31"/>
      <c r="F77" s="31"/>
      <c r="G77" s="31"/>
      <c r="H77" s="31"/>
      <c r="I77" s="31"/>
    </row>
    <row r="78" spans="3:9" x14ac:dyDescent="0.2">
      <c r="C78" s="26"/>
      <c r="D78" s="31"/>
      <c r="E78" s="31"/>
      <c r="F78" s="31"/>
      <c r="G78" s="31"/>
      <c r="H78" s="31"/>
      <c r="I78" s="31"/>
    </row>
    <row r="79" spans="3:9" x14ac:dyDescent="0.2">
      <c r="C79" s="26"/>
      <c r="D79" s="31"/>
      <c r="E79" s="31"/>
      <c r="F79" s="31"/>
      <c r="G79" s="31"/>
      <c r="H79" s="31"/>
      <c r="I79" s="31"/>
    </row>
    <row r="80" spans="3:9" x14ac:dyDescent="0.2">
      <c r="C80" s="26"/>
      <c r="D80" s="31"/>
      <c r="E80" s="31"/>
      <c r="F80" s="31"/>
      <c r="G80" s="31"/>
      <c r="H80" s="31"/>
      <c r="I80" s="31"/>
    </row>
    <row r="81" spans="3:9" x14ac:dyDescent="0.2">
      <c r="C81" s="26"/>
      <c r="D81" s="31"/>
      <c r="E81" s="31"/>
      <c r="F81" s="31"/>
      <c r="G81" s="31"/>
      <c r="H81" s="31"/>
      <c r="I81" s="31"/>
    </row>
    <row r="82" spans="3:9" x14ac:dyDescent="0.2">
      <c r="C82" s="26"/>
      <c r="D82" s="31"/>
      <c r="E82" s="31"/>
      <c r="F82" s="31"/>
      <c r="G82" s="31"/>
      <c r="H82" s="31"/>
      <c r="I82" s="31"/>
    </row>
    <row r="83" spans="3:9" x14ac:dyDescent="0.2">
      <c r="C83" s="26"/>
      <c r="D83" s="31"/>
      <c r="E83" s="31"/>
      <c r="F83" s="31"/>
      <c r="G83" s="31"/>
      <c r="H83" s="31"/>
      <c r="I83" s="31"/>
    </row>
    <row r="84" spans="3:9" x14ac:dyDescent="0.2">
      <c r="C84" s="26"/>
      <c r="D84" s="31"/>
      <c r="E84" s="31"/>
      <c r="F84" s="31"/>
      <c r="G84" s="31"/>
      <c r="H84" s="31"/>
      <c r="I84" s="31"/>
    </row>
    <row r="85" spans="3:9" x14ac:dyDescent="0.2">
      <c r="C85" s="26"/>
      <c r="D85" s="31"/>
      <c r="E85" s="31"/>
      <c r="F85" s="31"/>
      <c r="G85" s="31"/>
      <c r="H85" s="31"/>
      <c r="I85" s="31"/>
    </row>
    <row r="86" spans="3:9" x14ac:dyDescent="0.2">
      <c r="C86" s="26"/>
      <c r="D86" s="31"/>
      <c r="E86" s="31"/>
      <c r="F86" s="31"/>
      <c r="G86" s="31"/>
      <c r="H86" s="31"/>
      <c r="I86" s="31"/>
    </row>
    <row r="87" spans="3:9" x14ac:dyDescent="0.2">
      <c r="C87" s="26"/>
      <c r="D87" s="31"/>
      <c r="E87" s="31"/>
      <c r="F87" s="31"/>
      <c r="G87" s="31"/>
      <c r="H87" s="31"/>
      <c r="I87" s="31"/>
    </row>
    <row r="88" spans="3:9" x14ac:dyDescent="0.2">
      <c r="C88" s="26"/>
      <c r="D88" s="31"/>
      <c r="E88" s="31"/>
      <c r="F88" s="31"/>
      <c r="G88" s="31"/>
      <c r="H88" s="31"/>
      <c r="I88" s="31"/>
    </row>
    <row r="89" spans="3:9" x14ac:dyDescent="0.2">
      <c r="C89" s="26"/>
      <c r="D89" s="31"/>
      <c r="E89" s="31"/>
      <c r="F89" s="31"/>
      <c r="G89" s="31"/>
      <c r="H89" s="31"/>
      <c r="I89" s="31"/>
    </row>
    <row r="90" spans="3:9" x14ac:dyDescent="0.2">
      <c r="C90" s="26"/>
      <c r="D90" s="31"/>
      <c r="E90" s="31"/>
      <c r="F90" s="31"/>
      <c r="G90" s="31"/>
      <c r="H90" s="31"/>
      <c r="I90" s="31"/>
    </row>
    <row r="91" spans="3:9" x14ac:dyDescent="0.2">
      <c r="C91" s="26"/>
      <c r="D91" s="31"/>
      <c r="E91" s="31"/>
      <c r="F91" s="31"/>
      <c r="G91" s="31"/>
      <c r="H91" s="31"/>
      <c r="I91" s="31"/>
    </row>
    <row r="92" spans="3:9" x14ac:dyDescent="0.2">
      <c r="C92" s="26"/>
      <c r="D92" s="31"/>
      <c r="E92" s="31"/>
      <c r="F92" s="31"/>
      <c r="G92" s="31"/>
      <c r="H92" s="31"/>
      <c r="I92" s="31"/>
    </row>
    <row r="93" spans="3:9" x14ac:dyDescent="0.2">
      <c r="C93" s="26"/>
      <c r="D93" s="31"/>
      <c r="E93" s="31"/>
      <c r="F93" s="31"/>
      <c r="G93" s="31"/>
      <c r="H93" s="31"/>
      <c r="I93" s="31"/>
    </row>
    <row r="94" spans="3:9" x14ac:dyDescent="0.2">
      <c r="C94" s="26"/>
      <c r="D94" s="31"/>
      <c r="E94" s="31"/>
      <c r="F94" s="31"/>
      <c r="G94" s="31"/>
      <c r="H94" s="31"/>
      <c r="I94" s="31"/>
    </row>
    <row r="95" spans="3:9" x14ac:dyDescent="0.2">
      <c r="C95" s="26"/>
      <c r="D95" s="31"/>
      <c r="E95" s="31"/>
      <c r="F95" s="31"/>
      <c r="G95" s="31"/>
      <c r="H95" s="31"/>
      <c r="I95" s="31"/>
    </row>
    <row r="96" spans="3:9" x14ac:dyDescent="0.2">
      <c r="C96" s="26"/>
      <c r="D96" s="31"/>
      <c r="E96" s="31"/>
      <c r="F96" s="31"/>
      <c r="G96" s="31"/>
      <c r="H96" s="31"/>
      <c r="I96" s="31"/>
    </row>
    <row r="97" spans="3:9" x14ac:dyDescent="0.2">
      <c r="C97" s="26"/>
      <c r="D97" s="31"/>
      <c r="E97" s="31"/>
      <c r="F97" s="31"/>
      <c r="G97" s="31"/>
      <c r="H97" s="31"/>
      <c r="I97" s="31"/>
    </row>
  </sheetData>
  <mergeCells count="28">
    <mergeCell ref="D6:F6"/>
    <mergeCell ref="A36:B36"/>
    <mergeCell ref="A37:B37"/>
    <mergeCell ref="A38:B38"/>
    <mergeCell ref="A39:B39"/>
    <mergeCell ref="A48:B48"/>
    <mergeCell ref="A49:B49"/>
    <mergeCell ref="A40:B40"/>
    <mergeCell ref="A41:B41"/>
    <mergeCell ref="A42:B42"/>
    <mergeCell ref="A43:B43"/>
    <mergeCell ref="A44:B44"/>
    <mergeCell ref="G6:G7"/>
    <mergeCell ref="H6:I7"/>
    <mergeCell ref="A57:B57"/>
    <mergeCell ref="A55:B55"/>
    <mergeCell ref="A56:B56"/>
    <mergeCell ref="A6:A7"/>
    <mergeCell ref="B6:B7"/>
    <mergeCell ref="C6:C7"/>
    <mergeCell ref="A50:B50"/>
    <mergeCell ref="A51:B51"/>
    <mergeCell ref="A52:B52"/>
    <mergeCell ref="A53:B53"/>
    <mergeCell ref="A54:B54"/>
    <mergeCell ref="A45:B45"/>
    <mergeCell ref="A46:B46"/>
    <mergeCell ref="A47:B47"/>
  </mergeCells>
  <phoneticPr fontId="2"/>
  <pageMargins left="0.70866141732283472" right="0.70866141732283472" top="0.62992125984251968" bottom="0.74803149606299213" header="0.31496062992125984" footer="0.31496062992125984"/>
  <pageSetup paperSize="9" orientation="portrait" r:id="rId1"/>
  <headerFooter>
    <oddFooter>&amp;C&amp;"BIZ UD明朝 Medium,標準"-5-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O28"/>
  <sheetViews>
    <sheetView workbookViewId="0">
      <selection activeCell="F33" sqref="F33"/>
    </sheetView>
  </sheetViews>
  <sheetFormatPr defaultRowHeight="13" x14ac:dyDescent="0.2"/>
  <cols>
    <col min="1" max="1" width="8.90625" style="50" customWidth="1"/>
    <col min="2" max="2" width="10.7265625" style="50" customWidth="1"/>
    <col min="3" max="9" width="8.6328125" style="50" customWidth="1"/>
    <col min="10" max="12" width="6.90625" style="50" customWidth="1"/>
    <col min="13" max="13" width="7.08984375" customWidth="1"/>
  </cols>
  <sheetData>
    <row r="1" spans="1:15" x14ac:dyDescent="0.2">
      <c r="A1" s="2" t="s">
        <v>272</v>
      </c>
      <c r="H1" s="173" t="s">
        <v>186</v>
      </c>
    </row>
    <row r="2" spans="1:15" ht="20.149999999999999" customHeight="1" x14ac:dyDescent="0.2">
      <c r="A2" s="475" t="s">
        <v>435</v>
      </c>
      <c r="B2" s="503" t="s">
        <v>418</v>
      </c>
      <c r="C2" s="508" t="s">
        <v>688</v>
      </c>
      <c r="D2" s="509"/>
      <c r="E2" s="475" t="s">
        <v>447</v>
      </c>
      <c r="F2" s="476"/>
      <c r="G2" s="476"/>
      <c r="H2" s="477"/>
    </row>
    <row r="3" spans="1:15" x14ac:dyDescent="0.2">
      <c r="A3" s="475"/>
      <c r="B3" s="504"/>
      <c r="C3" s="416" t="s">
        <v>330</v>
      </c>
      <c r="D3" s="416" t="s">
        <v>202</v>
      </c>
      <c r="E3" s="416" t="s">
        <v>148</v>
      </c>
      <c r="F3" s="503" t="s">
        <v>449</v>
      </c>
      <c r="G3" s="503" t="s">
        <v>450</v>
      </c>
      <c r="H3" s="513" t="s">
        <v>374</v>
      </c>
    </row>
    <row r="4" spans="1:15" ht="22.5" customHeight="1" x14ac:dyDescent="0.2">
      <c r="A4" s="475"/>
      <c r="B4" s="465"/>
      <c r="C4" s="505"/>
      <c r="D4" s="491"/>
      <c r="E4" s="491"/>
      <c r="F4" s="505"/>
      <c r="G4" s="505"/>
      <c r="H4" s="514"/>
    </row>
    <row r="5" spans="1:15" ht="20.149999999999999" customHeight="1" x14ac:dyDescent="0.2">
      <c r="A5" s="506" t="s">
        <v>257</v>
      </c>
      <c r="B5" s="177" t="s">
        <v>394</v>
      </c>
      <c r="C5" s="135">
        <v>7756</v>
      </c>
      <c r="D5" s="135">
        <v>24709</v>
      </c>
      <c r="E5" s="135">
        <v>7586</v>
      </c>
      <c r="F5" s="135">
        <v>1180</v>
      </c>
      <c r="G5" s="135">
        <v>1835</v>
      </c>
      <c r="H5" s="135">
        <v>1481</v>
      </c>
    </row>
    <row r="6" spans="1:15" ht="20.149999999999999" customHeight="1" x14ac:dyDescent="0.2">
      <c r="A6" s="507"/>
      <c r="B6" s="178" t="s">
        <v>384</v>
      </c>
      <c r="C6" s="135">
        <v>1563</v>
      </c>
      <c r="D6" s="135">
        <v>5448</v>
      </c>
      <c r="E6" s="135">
        <v>1480</v>
      </c>
      <c r="F6" s="135">
        <v>171</v>
      </c>
      <c r="G6" s="135">
        <v>332</v>
      </c>
      <c r="H6" s="135">
        <v>275</v>
      </c>
    </row>
    <row r="7" spans="1:15" ht="20.149999999999999" customHeight="1" x14ac:dyDescent="0.2">
      <c r="A7" s="506" t="s">
        <v>174</v>
      </c>
      <c r="B7" s="177" t="s">
        <v>394</v>
      </c>
      <c r="C7" s="135">
        <v>8186</v>
      </c>
      <c r="D7" s="135">
        <v>25437</v>
      </c>
      <c r="E7" s="135">
        <v>8179</v>
      </c>
      <c r="F7" s="135">
        <v>1321</v>
      </c>
      <c r="G7" s="135">
        <v>2132</v>
      </c>
      <c r="H7" s="135">
        <v>1705</v>
      </c>
    </row>
    <row r="8" spans="1:15" ht="20.149999999999999" customHeight="1" x14ac:dyDescent="0.2">
      <c r="A8" s="507"/>
      <c r="B8" s="178" t="s">
        <v>384</v>
      </c>
      <c r="C8" s="135">
        <v>1673</v>
      </c>
      <c r="D8" s="135">
        <v>5507</v>
      </c>
      <c r="E8" s="135">
        <v>1672</v>
      </c>
      <c r="F8" s="135">
        <v>297</v>
      </c>
      <c r="G8" s="135">
        <v>409</v>
      </c>
      <c r="H8" s="135">
        <v>293</v>
      </c>
    </row>
    <row r="9" spans="1:15" ht="20.149999999999999" customHeight="1" x14ac:dyDescent="0.2">
      <c r="A9" s="403" t="s">
        <v>237</v>
      </c>
      <c r="B9" s="511"/>
      <c r="C9" s="135">
        <v>10212</v>
      </c>
      <c r="D9" s="135">
        <v>31271</v>
      </c>
      <c r="E9" s="135">
        <v>10196</v>
      </c>
      <c r="F9" s="135">
        <v>1668</v>
      </c>
      <c r="G9" s="135">
        <v>2693</v>
      </c>
      <c r="H9" s="135">
        <v>2130</v>
      </c>
    </row>
    <row r="10" spans="1:15" ht="20.149999999999999" customHeight="1" x14ac:dyDescent="0.2">
      <c r="A10" s="483" t="s">
        <v>131</v>
      </c>
      <c r="B10" s="484"/>
      <c r="C10" s="135">
        <v>10801</v>
      </c>
      <c r="D10" s="135">
        <v>30696</v>
      </c>
      <c r="E10" s="135">
        <v>10787</v>
      </c>
      <c r="F10" s="135">
        <v>2098</v>
      </c>
      <c r="G10" s="135">
        <v>3193</v>
      </c>
      <c r="H10" s="135">
        <v>2283</v>
      </c>
    </row>
    <row r="11" spans="1:15" ht="20.149999999999999" customHeight="1" x14ac:dyDescent="0.2">
      <c r="A11" s="483" t="s">
        <v>258</v>
      </c>
      <c r="B11" s="484"/>
      <c r="C11" s="135">
        <v>11004</v>
      </c>
      <c r="D11" s="135">
        <v>30107</v>
      </c>
      <c r="E11" s="135">
        <v>10986</v>
      </c>
      <c r="F11" s="135">
        <v>2412</v>
      </c>
      <c r="G11" s="135">
        <v>3400</v>
      </c>
      <c r="H11" s="135">
        <v>2206</v>
      </c>
    </row>
    <row r="12" spans="1:15" s="1" customFormat="1" ht="20.149999999999999" customHeight="1" x14ac:dyDescent="0.2">
      <c r="A12" s="382" t="s">
        <v>550</v>
      </c>
      <c r="B12" s="384"/>
      <c r="C12" s="197">
        <v>11260</v>
      </c>
      <c r="D12" s="197">
        <v>30122</v>
      </c>
      <c r="E12" s="197">
        <v>11241</v>
      </c>
      <c r="F12" s="144">
        <v>2396</v>
      </c>
      <c r="G12" s="144">
        <v>3568</v>
      </c>
      <c r="H12" s="144">
        <v>2450</v>
      </c>
      <c r="I12" s="50"/>
      <c r="J12" s="50"/>
      <c r="K12" s="50"/>
      <c r="L12" s="50"/>
    </row>
    <row r="13" spans="1:15" x14ac:dyDescent="0.2">
      <c r="A13" s="114"/>
      <c r="B13" s="132"/>
      <c r="C13" s="132"/>
      <c r="D13" s="132"/>
      <c r="E13" s="132"/>
      <c r="F13" s="132"/>
      <c r="G13" s="132"/>
      <c r="H13" s="132"/>
    </row>
    <row r="14" spans="1:15" ht="20.149999999999999" customHeight="1" x14ac:dyDescent="0.2">
      <c r="A14" s="475" t="s">
        <v>435</v>
      </c>
      <c r="B14" s="503" t="s">
        <v>418</v>
      </c>
      <c r="C14" s="475" t="s">
        <v>447</v>
      </c>
      <c r="D14" s="476"/>
      <c r="E14" s="476"/>
      <c r="F14" s="476"/>
      <c r="G14" s="477"/>
      <c r="H14" s="475" t="s">
        <v>443</v>
      </c>
      <c r="I14" s="477"/>
      <c r="J14" s="132"/>
      <c r="K14" s="132"/>
      <c r="L14" s="132"/>
      <c r="M14" s="132"/>
      <c r="N14" s="132"/>
      <c r="O14" s="132"/>
    </row>
    <row r="15" spans="1:15" x14ac:dyDescent="0.2">
      <c r="A15" s="475"/>
      <c r="B15" s="504"/>
      <c r="C15" s="503" t="s">
        <v>451</v>
      </c>
      <c r="D15" s="503" t="s">
        <v>216</v>
      </c>
      <c r="E15" s="503" t="s">
        <v>452</v>
      </c>
      <c r="F15" s="416" t="s">
        <v>299</v>
      </c>
      <c r="G15" s="487" t="s">
        <v>456</v>
      </c>
      <c r="H15" s="416" t="s">
        <v>345</v>
      </c>
      <c r="I15" s="418" t="s">
        <v>453</v>
      </c>
      <c r="J15" s="132"/>
      <c r="K15" s="132"/>
      <c r="L15" s="132"/>
      <c r="M15" s="132"/>
      <c r="N15" s="132"/>
      <c r="O15" s="132"/>
    </row>
    <row r="16" spans="1:15" ht="36" customHeight="1" x14ac:dyDescent="0.2">
      <c r="A16" s="475"/>
      <c r="B16" s="465"/>
      <c r="C16" s="505"/>
      <c r="D16" s="505"/>
      <c r="E16" s="465"/>
      <c r="F16" s="505"/>
      <c r="G16" s="510"/>
      <c r="H16" s="512"/>
      <c r="I16" s="482"/>
      <c r="J16" s="132"/>
      <c r="K16" s="132"/>
      <c r="L16" s="132"/>
      <c r="M16" s="132"/>
      <c r="N16" s="132"/>
      <c r="O16" s="132"/>
    </row>
    <row r="17" spans="1:15" ht="20.149999999999999" customHeight="1" x14ac:dyDescent="0.2">
      <c r="A17" s="506" t="s">
        <v>257</v>
      </c>
      <c r="B17" s="177" t="s">
        <v>394</v>
      </c>
      <c r="C17" s="135">
        <v>1481</v>
      </c>
      <c r="D17" s="135">
        <v>798</v>
      </c>
      <c r="E17" s="135">
        <v>811</v>
      </c>
      <c r="F17" s="135">
        <v>24417</v>
      </c>
      <c r="G17" s="181">
        <v>3.22</v>
      </c>
      <c r="H17" s="135">
        <v>165</v>
      </c>
      <c r="I17" s="135">
        <v>285</v>
      </c>
      <c r="J17" s="132"/>
      <c r="K17" s="132"/>
      <c r="L17" s="132"/>
      <c r="M17" s="132"/>
      <c r="N17" s="132"/>
      <c r="O17" s="132"/>
    </row>
    <row r="18" spans="1:15" ht="20.149999999999999" customHeight="1" x14ac:dyDescent="0.2">
      <c r="A18" s="507"/>
      <c r="B18" s="178" t="s">
        <v>384</v>
      </c>
      <c r="C18" s="135">
        <v>250</v>
      </c>
      <c r="D18" s="135">
        <v>191</v>
      </c>
      <c r="E18" s="135">
        <v>261</v>
      </c>
      <c r="F18" s="135">
        <v>5318</v>
      </c>
      <c r="G18" s="181">
        <v>3.59</v>
      </c>
      <c r="H18" s="135">
        <v>83</v>
      </c>
      <c r="I18" s="135">
        <v>130</v>
      </c>
      <c r="J18" s="132"/>
      <c r="K18" s="132"/>
      <c r="L18" s="132"/>
      <c r="M18" s="132"/>
      <c r="N18" s="132"/>
      <c r="O18" s="132"/>
    </row>
    <row r="19" spans="1:15" ht="20.149999999999999" customHeight="1" x14ac:dyDescent="0.2">
      <c r="A19" s="506" t="s">
        <v>174</v>
      </c>
      <c r="B19" s="177" t="s">
        <v>394</v>
      </c>
      <c r="C19" s="135">
        <v>1532</v>
      </c>
      <c r="D19" s="135">
        <v>768</v>
      </c>
      <c r="E19" s="135">
        <v>721</v>
      </c>
      <c r="F19" s="135">
        <v>25293</v>
      </c>
      <c r="G19" s="181">
        <v>3.09</v>
      </c>
      <c r="H19" s="135">
        <v>3</v>
      </c>
      <c r="I19" s="135">
        <v>137</v>
      </c>
      <c r="J19" s="132"/>
      <c r="K19" s="132"/>
      <c r="L19" s="132"/>
      <c r="M19" s="132"/>
      <c r="N19" s="132"/>
      <c r="O19" s="132"/>
    </row>
    <row r="20" spans="1:15" ht="20.149999999999999" customHeight="1" x14ac:dyDescent="0.2">
      <c r="A20" s="507"/>
      <c r="B20" s="178" t="s">
        <v>384</v>
      </c>
      <c r="C20" s="135">
        <v>262</v>
      </c>
      <c r="D20" s="135">
        <v>179</v>
      </c>
      <c r="E20" s="135">
        <v>232</v>
      </c>
      <c r="F20" s="135">
        <v>5448</v>
      </c>
      <c r="G20" s="181">
        <v>3.26</v>
      </c>
      <c r="H20" s="135">
        <v>1</v>
      </c>
      <c r="I20" s="135">
        <v>59</v>
      </c>
      <c r="J20" s="132"/>
      <c r="K20" s="132"/>
      <c r="L20" s="132"/>
      <c r="M20" s="132"/>
      <c r="N20" s="132"/>
      <c r="O20" s="132"/>
    </row>
    <row r="21" spans="1:15" ht="20.149999999999999" customHeight="1" x14ac:dyDescent="0.2">
      <c r="A21" s="403" t="s">
        <v>237</v>
      </c>
      <c r="B21" s="511"/>
      <c r="C21" s="135">
        <v>2111</v>
      </c>
      <c r="D21" s="135">
        <v>860</v>
      </c>
      <c r="E21" s="135">
        <v>734</v>
      </c>
      <c r="F21" s="135">
        <v>30934</v>
      </c>
      <c r="G21" s="181">
        <v>3.03</v>
      </c>
      <c r="H21" s="135">
        <v>16</v>
      </c>
      <c r="I21" s="135">
        <v>337</v>
      </c>
      <c r="J21" s="132"/>
      <c r="K21" s="132"/>
      <c r="L21" s="132"/>
      <c r="M21" s="132"/>
      <c r="N21" s="132"/>
      <c r="O21" s="132"/>
    </row>
    <row r="22" spans="1:15" ht="20.149999999999999" customHeight="1" x14ac:dyDescent="0.2">
      <c r="A22" s="483" t="s">
        <v>131</v>
      </c>
      <c r="B22" s="484"/>
      <c r="C22" s="135">
        <v>1822</v>
      </c>
      <c r="D22" s="135">
        <v>814</v>
      </c>
      <c r="E22" s="135">
        <v>577</v>
      </c>
      <c r="F22" s="135">
        <v>30368</v>
      </c>
      <c r="G22" s="181">
        <v>2.82</v>
      </c>
      <c r="H22" s="135">
        <v>14</v>
      </c>
      <c r="I22" s="135">
        <v>328</v>
      </c>
      <c r="J22" s="132"/>
      <c r="K22" s="132"/>
      <c r="L22" s="132"/>
      <c r="M22" s="132"/>
      <c r="N22" s="132"/>
      <c r="O22" s="132"/>
    </row>
    <row r="23" spans="1:15" ht="20.149999999999999" customHeight="1" x14ac:dyDescent="0.2">
      <c r="A23" s="483" t="s">
        <v>258</v>
      </c>
      <c r="B23" s="484"/>
      <c r="C23" s="135">
        <v>1750</v>
      </c>
      <c r="D23" s="135">
        <v>712</v>
      </c>
      <c r="E23" s="135">
        <v>506</v>
      </c>
      <c r="F23" s="135">
        <v>29675</v>
      </c>
      <c r="G23" s="181">
        <v>2.7</v>
      </c>
      <c r="H23" s="135">
        <v>18</v>
      </c>
      <c r="I23" s="135">
        <v>432</v>
      </c>
      <c r="J23" s="183"/>
      <c r="K23" s="183"/>
      <c r="L23" s="183"/>
      <c r="M23" s="183"/>
      <c r="N23" s="183"/>
      <c r="O23" s="183"/>
    </row>
    <row r="24" spans="1:15" s="1" customFormat="1" ht="20.149999999999999" customHeight="1" x14ac:dyDescent="0.2">
      <c r="A24" s="382" t="s">
        <v>550</v>
      </c>
      <c r="B24" s="384"/>
      <c r="C24" s="144">
        <v>1770</v>
      </c>
      <c r="D24" s="144">
        <v>654</v>
      </c>
      <c r="E24" s="197">
        <v>403</v>
      </c>
      <c r="F24" s="144">
        <v>29831</v>
      </c>
      <c r="G24" s="182">
        <v>2.68</v>
      </c>
      <c r="H24" s="144">
        <v>19</v>
      </c>
      <c r="I24" s="144">
        <v>291</v>
      </c>
      <c r="J24" s="145"/>
      <c r="K24" s="145"/>
      <c r="L24" s="145"/>
      <c r="M24" s="145"/>
      <c r="N24" s="145"/>
      <c r="O24" s="145"/>
    </row>
    <row r="25" spans="1:15" x14ac:dyDescent="0.2">
      <c r="A25" s="176" t="s">
        <v>445</v>
      </c>
      <c r="B25" s="132"/>
      <c r="C25" s="132"/>
      <c r="D25" s="132"/>
      <c r="E25" s="132"/>
      <c r="F25" s="132"/>
      <c r="G25" s="132"/>
      <c r="H25" s="132"/>
      <c r="I25" s="132" t="s">
        <v>204</v>
      </c>
      <c r="J25" s="132"/>
      <c r="K25" s="132"/>
      <c r="L25" s="132"/>
      <c r="M25" s="132"/>
      <c r="N25" s="132"/>
      <c r="O25" s="132"/>
    </row>
    <row r="26" spans="1:15" x14ac:dyDescent="0.2">
      <c r="A26" s="114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</row>
    <row r="27" spans="1:15" x14ac:dyDescent="0.2">
      <c r="A27" s="114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</row>
    <row r="28" spans="1:15" x14ac:dyDescent="0.2">
      <c r="B28" s="179"/>
      <c r="C28" s="179"/>
      <c r="D28" s="179"/>
      <c r="E28" s="180"/>
      <c r="F28" s="179"/>
      <c r="G28" s="179"/>
      <c r="H28" s="179"/>
      <c r="I28" s="179"/>
      <c r="J28" s="179"/>
      <c r="K28" s="179"/>
      <c r="L28" s="179"/>
      <c r="M28" s="179"/>
      <c r="N28" s="179"/>
      <c r="O28" s="184"/>
    </row>
  </sheetData>
  <mergeCells count="33">
    <mergeCell ref="A11:B11"/>
    <mergeCell ref="D3:D4"/>
    <mergeCell ref="E3:E4"/>
    <mergeCell ref="H14:I14"/>
    <mergeCell ref="A21:B21"/>
    <mergeCell ref="H15:H16"/>
    <mergeCell ref="I15:I16"/>
    <mergeCell ref="F3:F4"/>
    <mergeCell ref="G3:G4"/>
    <mergeCell ref="H3:H4"/>
    <mergeCell ref="A9:B9"/>
    <mergeCell ref="A10:B10"/>
    <mergeCell ref="A22:B22"/>
    <mergeCell ref="D15:D16"/>
    <mergeCell ref="E15:E16"/>
    <mergeCell ref="F15:F16"/>
    <mergeCell ref="G15:G16"/>
    <mergeCell ref="A23:B23"/>
    <mergeCell ref="A24:B24"/>
    <mergeCell ref="A2:A4"/>
    <mergeCell ref="B2:B4"/>
    <mergeCell ref="C3:C4"/>
    <mergeCell ref="A5:A6"/>
    <mergeCell ref="A7:A8"/>
    <mergeCell ref="A14:A16"/>
    <mergeCell ref="B14:B16"/>
    <mergeCell ref="C15:C16"/>
    <mergeCell ref="A17:A18"/>
    <mergeCell ref="A19:A20"/>
    <mergeCell ref="A12:B12"/>
    <mergeCell ref="C14:G14"/>
    <mergeCell ref="C2:D2"/>
    <mergeCell ref="E2:H2"/>
  </mergeCells>
  <phoneticPr fontId="2"/>
  <pageMargins left="0.7" right="0.7" top="0.75" bottom="0.75" header="0.3" footer="0.3"/>
  <pageSetup paperSize="9" orientation="portrait" r:id="rId1"/>
  <headerFooter>
    <oddFooter>&amp;C&amp;"BIZ UD明朝 Medium,標準"-14-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30"/>
  <sheetViews>
    <sheetView workbookViewId="0">
      <selection activeCell="P11" sqref="P11"/>
    </sheetView>
  </sheetViews>
  <sheetFormatPr defaultRowHeight="13" x14ac:dyDescent="0.2"/>
  <cols>
    <col min="1" max="1" width="10.90625" customWidth="1"/>
    <col min="2" max="2" width="9.453125" customWidth="1"/>
    <col min="3" max="5" width="9.6328125" customWidth="1"/>
    <col min="6" max="6" width="5.453125" customWidth="1"/>
    <col min="7" max="8" width="8.36328125" customWidth="1"/>
    <col min="9" max="9" width="9" bestFit="1" customWidth="1"/>
    <col min="10" max="10" width="9.6328125" customWidth="1"/>
    <col min="11" max="11" width="9.26953125" customWidth="1"/>
  </cols>
  <sheetData>
    <row r="1" spans="1:11" x14ac:dyDescent="0.2">
      <c r="A1" s="50" t="s">
        <v>329</v>
      </c>
      <c r="B1" s="50"/>
      <c r="C1" s="50"/>
      <c r="D1" s="50"/>
      <c r="E1" s="50"/>
      <c r="F1" s="50"/>
      <c r="G1" s="50"/>
      <c r="H1" s="50"/>
      <c r="I1" s="50"/>
      <c r="J1" s="47" t="s">
        <v>184</v>
      </c>
      <c r="K1" s="50"/>
    </row>
    <row r="2" spans="1:11" x14ac:dyDescent="0.2">
      <c r="A2" s="375" t="s">
        <v>274</v>
      </c>
      <c r="B2" s="522" t="s">
        <v>330</v>
      </c>
      <c r="C2" s="375" t="s">
        <v>58</v>
      </c>
      <c r="D2" s="375"/>
      <c r="E2" s="375"/>
      <c r="F2" s="375"/>
      <c r="G2" s="375"/>
      <c r="H2" s="375"/>
      <c r="I2" s="266" t="s">
        <v>254</v>
      </c>
      <c r="J2" s="266" t="s">
        <v>337</v>
      </c>
      <c r="K2" s="50"/>
    </row>
    <row r="3" spans="1:11" ht="26.25" customHeight="1" x14ac:dyDescent="0.2">
      <c r="A3" s="375"/>
      <c r="B3" s="375"/>
      <c r="C3" s="100" t="s">
        <v>341</v>
      </c>
      <c r="D3" s="100" t="s">
        <v>121</v>
      </c>
      <c r="E3" s="100" t="s">
        <v>342</v>
      </c>
      <c r="F3" s="528" t="s">
        <v>167</v>
      </c>
      <c r="G3" s="380"/>
      <c r="H3" s="100" t="s">
        <v>336</v>
      </c>
      <c r="I3" s="518"/>
      <c r="J3" s="518"/>
      <c r="K3" s="50"/>
    </row>
    <row r="4" spans="1:11" ht="17.5" customHeight="1" x14ac:dyDescent="0.2">
      <c r="A4" s="185" t="s">
        <v>72</v>
      </c>
      <c r="B4" s="187">
        <v>1900</v>
      </c>
      <c r="C4" s="187">
        <v>5813</v>
      </c>
      <c r="D4" s="187">
        <v>2779</v>
      </c>
      <c r="E4" s="187">
        <v>3034</v>
      </c>
      <c r="F4" s="523" t="s">
        <v>111</v>
      </c>
      <c r="G4" s="524"/>
      <c r="H4" s="185" t="s">
        <v>322</v>
      </c>
      <c r="I4" s="192">
        <v>1.7</v>
      </c>
      <c r="J4" s="193">
        <v>3439.6</v>
      </c>
      <c r="K4" s="50"/>
    </row>
    <row r="5" spans="1:11" ht="20.149999999999999" customHeight="1" x14ac:dyDescent="0.2">
      <c r="A5" s="185" t="s">
        <v>340</v>
      </c>
      <c r="B5" s="187">
        <v>1993</v>
      </c>
      <c r="C5" s="187">
        <v>5884</v>
      </c>
      <c r="D5" s="187">
        <v>2801</v>
      </c>
      <c r="E5" s="187">
        <v>3083</v>
      </c>
      <c r="F5" s="523">
        <v>71</v>
      </c>
      <c r="G5" s="524"/>
      <c r="H5" s="185">
        <v>1.2</v>
      </c>
      <c r="I5" s="192">
        <v>1.7</v>
      </c>
      <c r="J5" s="193">
        <v>3481.7</v>
      </c>
      <c r="K5" s="50"/>
    </row>
    <row r="6" spans="1:11" ht="20.149999999999999" customHeight="1" x14ac:dyDescent="0.2">
      <c r="A6" s="185" t="s">
        <v>245</v>
      </c>
      <c r="B6" s="187">
        <v>1977</v>
      </c>
      <c r="C6" s="187">
        <v>5780</v>
      </c>
      <c r="D6" s="187">
        <v>2717</v>
      </c>
      <c r="E6" s="187">
        <v>3063</v>
      </c>
      <c r="F6" s="523" t="s">
        <v>332</v>
      </c>
      <c r="G6" s="524"/>
      <c r="H6" s="185" t="s">
        <v>231</v>
      </c>
      <c r="I6" s="192">
        <v>1.69</v>
      </c>
      <c r="J6" s="193">
        <v>3420.1</v>
      </c>
      <c r="K6" s="50"/>
    </row>
    <row r="7" spans="1:11" ht="20.149999999999999" customHeight="1" x14ac:dyDescent="0.2">
      <c r="A7" s="185" t="s">
        <v>301</v>
      </c>
      <c r="B7" s="187">
        <v>1997</v>
      </c>
      <c r="C7" s="187">
        <v>5373</v>
      </c>
      <c r="D7" s="187">
        <v>2544</v>
      </c>
      <c r="E7" s="187">
        <v>2829</v>
      </c>
      <c r="F7" s="523" t="s">
        <v>333</v>
      </c>
      <c r="G7" s="524"/>
      <c r="H7" s="185" t="s">
        <v>238</v>
      </c>
      <c r="I7" s="192">
        <v>1.66</v>
      </c>
      <c r="J7" s="193">
        <v>3236.7</v>
      </c>
      <c r="K7" s="50"/>
    </row>
    <row r="8" spans="1:11" ht="20.149999999999999" customHeight="1" x14ac:dyDescent="0.2">
      <c r="A8" s="185" t="s">
        <v>217</v>
      </c>
      <c r="B8" s="187">
        <v>1983</v>
      </c>
      <c r="C8" s="187">
        <v>5143</v>
      </c>
      <c r="D8" s="187">
        <v>2439</v>
      </c>
      <c r="E8" s="187">
        <v>2704</v>
      </c>
      <c r="F8" s="523" t="s">
        <v>335</v>
      </c>
      <c r="G8" s="524"/>
      <c r="H8" s="185" t="s">
        <v>328</v>
      </c>
      <c r="I8" s="192">
        <v>1.66</v>
      </c>
      <c r="J8" s="193">
        <v>3098.2</v>
      </c>
      <c r="K8" s="50"/>
    </row>
    <row r="9" spans="1:11" s="1" customFormat="1" ht="20.149999999999999" customHeight="1" x14ac:dyDescent="0.2">
      <c r="A9" s="185" t="s">
        <v>550</v>
      </c>
      <c r="B9" s="144" t="s">
        <v>375</v>
      </c>
      <c r="C9" s="144" t="s">
        <v>375</v>
      </c>
      <c r="D9" s="144" t="s">
        <v>375</v>
      </c>
      <c r="E9" s="144" t="s">
        <v>375</v>
      </c>
      <c r="F9" s="525" t="s">
        <v>375</v>
      </c>
      <c r="G9" s="526"/>
      <c r="H9" s="144" t="s">
        <v>375</v>
      </c>
      <c r="I9" s="144" t="s">
        <v>375</v>
      </c>
      <c r="J9" s="144" t="s">
        <v>375</v>
      </c>
      <c r="K9" s="50"/>
    </row>
    <row r="10" spans="1:11" x14ac:dyDescent="0.2">
      <c r="A10" s="50"/>
      <c r="B10" s="50"/>
      <c r="C10" s="50"/>
      <c r="D10" s="50"/>
      <c r="E10" s="50"/>
      <c r="F10" s="50"/>
      <c r="G10" s="50"/>
      <c r="H10" s="50"/>
      <c r="I10" s="50"/>
      <c r="J10" s="47" t="s">
        <v>204</v>
      </c>
      <c r="K10" s="50"/>
    </row>
    <row r="11" spans="1:11" ht="40.5" customHeight="1" x14ac:dyDescent="0.2">
      <c r="A11" s="527" t="s">
        <v>686</v>
      </c>
      <c r="B11" s="527"/>
      <c r="C11" s="527"/>
      <c r="D11" s="527"/>
      <c r="E11" s="527"/>
      <c r="F11" s="527"/>
      <c r="G11" s="527"/>
      <c r="H11" s="527"/>
      <c r="I11" s="527"/>
      <c r="J11" s="527"/>
      <c r="K11" s="50"/>
    </row>
    <row r="12" spans="1:11" x14ac:dyDescent="0.2">
      <c r="A12" s="521" t="s">
        <v>689</v>
      </c>
      <c r="B12" s="521"/>
      <c r="C12" s="521"/>
      <c r="D12" s="521"/>
      <c r="E12" s="521"/>
      <c r="F12" s="521"/>
      <c r="G12" s="521"/>
      <c r="H12" s="521"/>
      <c r="I12" s="521"/>
      <c r="J12" s="521"/>
      <c r="K12" s="50"/>
    </row>
    <row r="13" spans="1:11" x14ac:dyDescent="0.2">
      <c r="C13" s="48"/>
      <c r="D13" s="48"/>
      <c r="E13" s="48"/>
      <c r="F13" s="48"/>
      <c r="G13" s="48"/>
      <c r="H13" s="48"/>
      <c r="I13" s="48"/>
      <c r="J13" s="48"/>
    </row>
    <row r="14" spans="1:11" x14ac:dyDescent="0.2">
      <c r="A14" s="50" t="s">
        <v>224</v>
      </c>
      <c r="B14" s="1"/>
      <c r="C14" s="48"/>
      <c r="D14" s="48"/>
      <c r="E14" s="48"/>
      <c r="F14" s="48"/>
      <c r="G14" s="48"/>
      <c r="H14" s="48"/>
      <c r="I14" s="48"/>
      <c r="J14" s="48"/>
      <c r="K14" s="47" t="s">
        <v>505</v>
      </c>
    </row>
    <row r="15" spans="1:11" ht="13.5" customHeight="1" x14ac:dyDescent="0.2">
      <c r="A15" s="515" t="s">
        <v>315</v>
      </c>
      <c r="B15" s="515" t="s">
        <v>130</v>
      </c>
      <c r="C15" s="515" t="s">
        <v>104</v>
      </c>
      <c r="D15" s="515" t="s">
        <v>252</v>
      </c>
      <c r="E15" s="515" t="s">
        <v>191</v>
      </c>
      <c r="F15" s="515"/>
      <c r="G15" s="515"/>
      <c r="H15" s="515" t="s">
        <v>311</v>
      </c>
      <c r="I15" s="515" t="s">
        <v>100</v>
      </c>
      <c r="J15" s="515" t="s">
        <v>212</v>
      </c>
      <c r="K15" s="515" t="s">
        <v>203</v>
      </c>
    </row>
    <row r="16" spans="1:11" x14ac:dyDescent="0.2">
      <c r="A16" s="515"/>
      <c r="B16" s="515"/>
      <c r="C16" s="515"/>
      <c r="D16" s="515"/>
      <c r="E16" s="137" t="s">
        <v>309</v>
      </c>
      <c r="F16" s="137" t="s">
        <v>312</v>
      </c>
      <c r="G16" s="137" t="s">
        <v>203</v>
      </c>
      <c r="H16" s="515"/>
      <c r="I16" s="515"/>
      <c r="J16" s="515"/>
      <c r="K16" s="515"/>
    </row>
    <row r="17" spans="1:12" ht="20.149999999999999" customHeight="1" x14ac:dyDescent="0.2">
      <c r="A17" s="106" t="s">
        <v>74</v>
      </c>
      <c r="B17" s="188">
        <v>520</v>
      </c>
      <c r="C17" s="188">
        <v>90</v>
      </c>
      <c r="D17" s="190">
        <v>112</v>
      </c>
      <c r="E17" s="190">
        <v>60</v>
      </c>
      <c r="F17" s="190">
        <v>79</v>
      </c>
      <c r="G17" s="190">
        <v>64</v>
      </c>
      <c r="H17" s="188">
        <v>9</v>
      </c>
      <c r="I17" s="188">
        <v>43</v>
      </c>
      <c r="J17" s="188">
        <v>22</v>
      </c>
      <c r="K17" s="188">
        <v>41</v>
      </c>
    </row>
    <row r="18" spans="1:12" ht="20.149999999999999" customHeight="1" x14ac:dyDescent="0.2">
      <c r="A18" s="96" t="s">
        <v>353</v>
      </c>
      <c r="B18" s="189">
        <v>531</v>
      </c>
      <c r="C18" s="189">
        <v>88</v>
      </c>
      <c r="D18" s="191">
        <v>120</v>
      </c>
      <c r="E18" s="191">
        <v>78</v>
      </c>
      <c r="F18" s="191">
        <v>71</v>
      </c>
      <c r="G18" s="191">
        <v>61</v>
      </c>
      <c r="H18" s="189">
        <v>11</v>
      </c>
      <c r="I18" s="189">
        <v>38</v>
      </c>
      <c r="J18" s="189">
        <v>24</v>
      </c>
      <c r="K18" s="189">
        <v>40</v>
      </c>
    </row>
    <row r="19" spans="1:12" s="1" customFormat="1" ht="20.149999999999999" customHeight="1" x14ac:dyDescent="0.2">
      <c r="A19" s="96" t="s">
        <v>546</v>
      </c>
      <c r="B19" s="189">
        <v>535</v>
      </c>
      <c r="C19" s="189">
        <v>84</v>
      </c>
      <c r="D19" s="191">
        <v>117</v>
      </c>
      <c r="E19" s="191">
        <v>80</v>
      </c>
      <c r="F19" s="191">
        <v>67</v>
      </c>
      <c r="G19" s="191">
        <v>67</v>
      </c>
      <c r="H19" s="189">
        <v>7</v>
      </c>
      <c r="I19" s="189">
        <v>45</v>
      </c>
      <c r="J19" s="189">
        <v>27</v>
      </c>
      <c r="K19" s="189">
        <v>41</v>
      </c>
    </row>
    <row r="20" spans="1:12" s="1" customFormat="1" ht="20.149999999999999" customHeight="1" x14ac:dyDescent="0.2">
      <c r="A20" s="110" t="s">
        <v>244</v>
      </c>
      <c r="B20" s="189">
        <f>SUM(C20:K20)</f>
        <v>593</v>
      </c>
      <c r="C20" s="189">
        <v>85</v>
      </c>
      <c r="D20" s="191">
        <v>115</v>
      </c>
      <c r="E20" s="191">
        <v>92</v>
      </c>
      <c r="F20" s="191">
        <v>70</v>
      </c>
      <c r="G20" s="191">
        <v>81</v>
      </c>
      <c r="H20" s="189">
        <v>8</v>
      </c>
      <c r="I20" s="189">
        <v>52</v>
      </c>
      <c r="J20" s="189">
        <v>32</v>
      </c>
      <c r="K20" s="189">
        <v>58</v>
      </c>
    </row>
    <row r="21" spans="1:12" s="1" customFormat="1" ht="20.149999999999999" customHeight="1" x14ac:dyDescent="0.2">
      <c r="A21" s="186" t="s">
        <v>587</v>
      </c>
      <c r="B21" s="189">
        <v>632</v>
      </c>
      <c r="C21" s="189">
        <v>81</v>
      </c>
      <c r="D21" s="191">
        <v>120</v>
      </c>
      <c r="E21" s="191">
        <v>103</v>
      </c>
      <c r="F21" s="191">
        <v>73</v>
      </c>
      <c r="G21" s="191">
        <v>101</v>
      </c>
      <c r="H21" s="189">
        <v>8</v>
      </c>
      <c r="I21" s="189">
        <v>58</v>
      </c>
      <c r="J21" s="189">
        <v>30</v>
      </c>
      <c r="K21" s="189">
        <v>58</v>
      </c>
      <c r="L21" s="194"/>
    </row>
    <row r="22" spans="1:12" s="1" customFormat="1" ht="20.149999999999999" customHeight="1" x14ac:dyDescent="0.2">
      <c r="A22" s="213" t="s">
        <v>649</v>
      </c>
      <c r="B22" s="214">
        <v>708</v>
      </c>
      <c r="C22" s="214">
        <v>79</v>
      </c>
      <c r="D22" s="190">
        <v>129</v>
      </c>
      <c r="E22" s="190">
        <v>130</v>
      </c>
      <c r="F22" s="190">
        <v>82</v>
      </c>
      <c r="G22" s="190">
        <v>127</v>
      </c>
      <c r="H22" s="214">
        <v>8</v>
      </c>
      <c r="I22" s="214">
        <v>57</v>
      </c>
      <c r="J22" s="214">
        <v>30</v>
      </c>
      <c r="K22" s="214">
        <v>66</v>
      </c>
      <c r="L22" s="194"/>
    </row>
    <row r="23" spans="1:12" s="1" customFormat="1" x14ac:dyDescent="0.2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6" t="s">
        <v>24</v>
      </c>
    </row>
    <row r="24" spans="1:12" s="1" customFormat="1" x14ac:dyDescent="0.2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</row>
    <row r="25" spans="1:12" s="1" customFormat="1" x14ac:dyDescent="0.2">
      <c r="A25" s="215"/>
      <c r="B25" s="215"/>
      <c r="C25" s="215"/>
      <c r="D25" s="215"/>
      <c r="E25" s="215"/>
      <c r="F25" s="215"/>
      <c r="G25" s="215"/>
      <c r="H25" s="215"/>
      <c r="I25" s="215"/>
      <c r="J25" s="215"/>
      <c r="K25" s="215"/>
    </row>
    <row r="26" spans="1:12" s="1" customFormat="1" x14ac:dyDescent="0.2">
      <c r="A26" s="217" t="s">
        <v>30</v>
      </c>
      <c r="B26" s="215"/>
      <c r="C26" s="218"/>
      <c r="D26" s="215"/>
      <c r="E26" s="217" t="s">
        <v>466</v>
      </c>
      <c r="F26" s="215"/>
      <c r="G26" s="215"/>
      <c r="H26" s="215"/>
      <c r="I26" s="215"/>
      <c r="J26" s="215"/>
      <c r="K26" s="215"/>
    </row>
    <row r="27" spans="1:12" s="1" customFormat="1" ht="13.5" customHeight="1" x14ac:dyDescent="0.2">
      <c r="A27" s="515" t="s">
        <v>144</v>
      </c>
      <c r="B27" s="416" t="s">
        <v>685</v>
      </c>
      <c r="C27" s="432" t="s">
        <v>629</v>
      </c>
      <c r="D27" s="432" t="s">
        <v>560</v>
      </c>
      <c r="E27" s="418" t="s">
        <v>587</v>
      </c>
      <c r="F27" s="416" t="s">
        <v>649</v>
      </c>
      <c r="G27" s="516"/>
      <c r="H27" s="219"/>
      <c r="I27" s="215"/>
      <c r="J27" s="215"/>
      <c r="K27" s="215"/>
    </row>
    <row r="28" spans="1:12" s="1" customFormat="1" x14ac:dyDescent="0.2">
      <c r="A28" s="515"/>
      <c r="B28" s="512"/>
      <c r="C28" s="432"/>
      <c r="D28" s="432"/>
      <c r="E28" s="482"/>
      <c r="F28" s="512"/>
      <c r="G28" s="517"/>
      <c r="H28" s="219"/>
      <c r="I28" s="215"/>
      <c r="J28" s="215"/>
      <c r="K28" s="215"/>
    </row>
    <row r="29" spans="1:12" s="1" customFormat="1" ht="20.149999999999999" customHeight="1" x14ac:dyDescent="0.2">
      <c r="A29" s="220" t="s">
        <v>187</v>
      </c>
      <c r="B29" s="221">
        <v>255</v>
      </c>
      <c r="C29" s="221">
        <v>254</v>
      </c>
      <c r="D29" s="221">
        <v>296</v>
      </c>
      <c r="E29" s="222">
        <v>369</v>
      </c>
      <c r="F29" s="519">
        <v>438</v>
      </c>
      <c r="G29" s="520"/>
      <c r="H29" s="223"/>
      <c r="I29" s="215"/>
      <c r="J29" s="215"/>
      <c r="K29" s="215"/>
    </row>
    <row r="30" spans="1:12" x14ac:dyDescent="0.2">
      <c r="G30" s="47" t="s">
        <v>24</v>
      </c>
    </row>
  </sheetData>
  <mergeCells count="30">
    <mergeCell ref="F29:G29"/>
    <mergeCell ref="A12:J12"/>
    <mergeCell ref="A2:A3"/>
    <mergeCell ref="B2:B3"/>
    <mergeCell ref="I2:I3"/>
    <mergeCell ref="F7:G7"/>
    <mergeCell ref="F8:G8"/>
    <mergeCell ref="F9:G9"/>
    <mergeCell ref="A11:J11"/>
    <mergeCell ref="E15:G15"/>
    <mergeCell ref="C2:H2"/>
    <mergeCell ref="F3:G3"/>
    <mergeCell ref="F4:G4"/>
    <mergeCell ref="F5:G5"/>
    <mergeCell ref="F6:G6"/>
    <mergeCell ref="E27:E28"/>
    <mergeCell ref="J2:J3"/>
    <mergeCell ref="A15:A16"/>
    <mergeCell ref="B15:B16"/>
    <mergeCell ref="C15:C16"/>
    <mergeCell ref="D15:D16"/>
    <mergeCell ref="H15:H16"/>
    <mergeCell ref="I15:I16"/>
    <mergeCell ref="J15:J16"/>
    <mergeCell ref="K15:K16"/>
    <mergeCell ref="A27:A28"/>
    <mergeCell ref="B27:B28"/>
    <mergeCell ref="C27:C28"/>
    <mergeCell ref="D27:D28"/>
    <mergeCell ref="F27:G28"/>
  </mergeCells>
  <phoneticPr fontId="2"/>
  <pageMargins left="0.25" right="0.25" top="0.75" bottom="0.75" header="0.3" footer="0.3"/>
  <pageSetup paperSize="9" orientation="portrait" r:id="rId1"/>
  <headerFooter>
    <oddFooter>&amp;C&amp;"BIZ UD明朝 Medium,標準"-15-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M76"/>
  <sheetViews>
    <sheetView zoomScale="130" zoomScaleNormal="130" workbookViewId="0">
      <selection activeCell="J20" sqref="J20"/>
    </sheetView>
  </sheetViews>
  <sheetFormatPr defaultRowHeight="13" x14ac:dyDescent="0.2"/>
  <cols>
    <col min="2" max="2" width="8.26953125" customWidth="1"/>
    <col min="3" max="3" width="3.26953125" customWidth="1"/>
    <col min="4" max="4" width="16.26953125" customWidth="1"/>
    <col min="5" max="5" width="10.453125" style="48" customWidth="1"/>
    <col min="6" max="7" width="9.7265625" customWidth="1"/>
    <col min="8" max="8" width="9.6328125" style="49" customWidth="1"/>
  </cols>
  <sheetData>
    <row r="1" spans="2:13" x14ac:dyDescent="0.2">
      <c r="B1" s="50" t="s">
        <v>4</v>
      </c>
      <c r="C1" s="1"/>
      <c r="D1" s="1"/>
      <c r="F1" s="1"/>
      <c r="G1" s="1"/>
      <c r="H1" s="77" t="s">
        <v>106</v>
      </c>
      <c r="I1" s="1"/>
    </row>
    <row r="2" spans="2:13" ht="12.75" customHeight="1" x14ac:dyDescent="0.2">
      <c r="B2" s="252"/>
      <c r="C2" s="253"/>
      <c r="D2" s="60" t="s">
        <v>169</v>
      </c>
      <c r="E2" s="64" t="s">
        <v>503</v>
      </c>
      <c r="F2" s="64" t="s">
        <v>546</v>
      </c>
      <c r="G2" s="72" t="s">
        <v>549</v>
      </c>
      <c r="H2" s="72" t="s">
        <v>587</v>
      </c>
      <c r="I2" s="202" t="s">
        <v>649</v>
      </c>
      <c r="M2" s="79"/>
    </row>
    <row r="3" spans="2:13" ht="11.15" customHeight="1" x14ac:dyDescent="0.15">
      <c r="B3" s="51"/>
      <c r="C3" s="55"/>
      <c r="D3" s="61" t="s">
        <v>56</v>
      </c>
      <c r="E3" s="65">
        <v>1707</v>
      </c>
      <c r="F3" s="65">
        <v>1717</v>
      </c>
      <c r="G3" s="73">
        <v>1709</v>
      </c>
      <c r="H3" s="529">
        <v>1686</v>
      </c>
      <c r="I3" s="203">
        <v>1677</v>
      </c>
      <c r="M3" s="79"/>
    </row>
    <row r="4" spans="2:13" ht="11.25" customHeight="1" x14ac:dyDescent="0.15">
      <c r="B4" s="52"/>
      <c r="C4" s="56"/>
      <c r="D4" s="62" t="s">
        <v>59</v>
      </c>
      <c r="E4" s="65">
        <v>2028</v>
      </c>
      <c r="F4" s="65">
        <v>2019</v>
      </c>
      <c r="G4" s="73">
        <v>2032</v>
      </c>
      <c r="H4" s="529">
        <v>2096</v>
      </c>
      <c r="I4" s="203">
        <v>2117</v>
      </c>
      <c r="M4" s="79"/>
    </row>
    <row r="5" spans="2:13" ht="11.15" customHeight="1" x14ac:dyDescent="0.15">
      <c r="B5" s="52"/>
      <c r="C5" s="56"/>
      <c r="D5" s="62" t="s">
        <v>61</v>
      </c>
      <c r="E5" s="65">
        <v>1550</v>
      </c>
      <c r="F5" s="65">
        <v>1532</v>
      </c>
      <c r="G5" s="73">
        <v>1495</v>
      </c>
      <c r="H5" s="529">
        <v>1472</v>
      </c>
      <c r="I5" s="203">
        <v>1462</v>
      </c>
      <c r="M5" s="79"/>
    </row>
    <row r="6" spans="2:13" ht="11.15" customHeight="1" x14ac:dyDescent="0.15">
      <c r="B6" s="52"/>
      <c r="C6" s="56"/>
      <c r="D6" s="62" t="s">
        <v>5</v>
      </c>
      <c r="E6" s="65">
        <v>1148</v>
      </c>
      <c r="F6" s="65">
        <v>1147</v>
      </c>
      <c r="G6" s="73">
        <v>1170</v>
      </c>
      <c r="H6" s="529">
        <v>1164</v>
      </c>
      <c r="I6" s="203">
        <v>1142</v>
      </c>
      <c r="M6" s="79"/>
    </row>
    <row r="7" spans="2:13" ht="11.15" customHeight="1" x14ac:dyDescent="0.15">
      <c r="B7" s="53" t="s">
        <v>19</v>
      </c>
      <c r="C7" s="57" t="s">
        <v>22</v>
      </c>
      <c r="D7" s="62" t="s">
        <v>62</v>
      </c>
      <c r="E7" s="65">
        <v>1344</v>
      </c>
      <c r="F7" s="65">
        <v>1297</v>
      </c>
      <c r="G7" s="73">
        <v>1303</v>
      </c>
      <c r="H7" s="529">
        <v>1278</v>
      </c>
      <c r="I7" s="203">
        <v>1237</v>
      </c>
      <c r="M7" s="79"/>
    </row>
    <row r="8" spans="2:13" ht="11.15" customHeight="1" x14ac:dyDescent="0.15">
      <c r="B8" s="52"/>
      <c r="C8" s="56"/>
      <c r="D8" s="62" t="s">
        <v>63</v>
      </c>
      <c r="E8" s="65">
        <v>502</v>
      </c>
      <c r="F8" s="65">
        <v>503</v>
      </c>
      <c r="G8" s="73">
        <v>504</v>
      </c>
      <c r="H8" s="529">
        <v>491</v>
      </c>
      <c r="I8" s="203">
        <v>481</v>
      </c>
      <c r="M8" s="79"/>
    </row>
    <row r="9" spans="2:13" ht="11.15" customHeight="1" x14ac:dyDescent="0.15">
      <c r="B9" s="52"/>
      <c r="C9" s="56"/>
      <c r="D9" s="62" t="s">
        <v>60</v>
      </c>
      <c r="E9" s="65">
        <v>231</v>
      </c>
      <c r="F9" s="65">
        <v>235</v>
      </c>
      <c r="G9" s="73">
        <v>232</v>
      </c>
      <c r="H9" s="529">
        <v>229</v>
      </c>
      <c r="I9" s="203">
        <v>239</v>
      </c>
      <c r="M9" s="79"/>
    </row>
    <row r="10" spans="2:13" ht="11.15" customHeight="1" x14ac:dyDescent="0.15">
      <c r="B10" s="52"/>
      <c r="C10" s="56"/>
      <c r="D10" s="62" t="s">
        <v>65</v>
      </c>
      <c r="E10" s="65">
        <v>337</v>
      </c>
      <c r="F10" s="65">
        <v>324</v>
      </c>
      <c r="G10" s="73">
        <v>323</v>
      </c>
      <c r="H10" s="529">
        <v>320</v>
      </c>
      <c r="I10" s="203">
        <v>319</v>
      </c>
      <c r="M10" s="79"/>
    </row>
    <row r="11" spans="2:13" ht="11.15" customHeight="1" x14ac:dyDescent="0.15">
      <c r="B11" s="54"/>
      <c r="C11" s="58"/>
      <c r="D11" s="63" t="s">
        <v>53</v>
      </c>
      <c r="E11" s="66">
        <v>8847</v>
      </c>
      <c r="F11" s="69">
        <f>SUM(F3:F10)</f>
        <v>8774</v>
      </c>
      <c r="G11" s="74">
        <v>8768</v>
      </c>
      <c r="H11" s="530">
        <v>8736</v>
      </c>
      <c r="I11" s="204">
        <f>SUM(I3:I10)</f>
        <v>8674</v>
      </c>
      <c r="M11" s="79"/>
    </row>
    <row r="12" spans="2:13" ht="11.15" customHeight="1" x14ac:dyDescent="0.15">
      <c r="B12" s="51"/>
      <c r="C12" s="55"/>
      <c r="D12" s="61" t="s">
        <v>14</v>
      </c>
      <c r="E12" s="65">
        <v>297</v>
      </c>
      <c r="F12" s="65">
        <v>296</v>
      </c>
      <c r="G12" s="73">
        <v>289</v>
      </c>
      <c r="H12" s="529">
        <v>287</v>
      </c>
      <c r="I12" s="203">
        <v>290</v>
      </c>
      <c r="M12" s="79"/>
    </row>
    <row r="13" spans="2:13" ht="11.15" customHeight="1" x14ac:dyDescent="0.15">
      <c r="B13" s="52"/>
      <c r="C13" s="56"/>
      <c r="D13" s="62" t="s">
        <v>68</v>
      </c>
      <c r="E13" s="65">
        <v>753</v>
      </c>
      <c r="F13" s="65">
        <v>761</v>
      </c>
      <c r="G13" s="73">
        <v>761</v>
      </c>
      <c r="H13" s="529">
        <v>773</v>
      </c>
      <c r="I13" s="203">
        <v>751</v>
      </c>
      <c r="M13" s="79"/>
    </row>
    <row r="14" spans="2:13" ht="11.15" customHeight="1" x14ac:dyDescent="0.15">
      <c r="B14" s="52"/>
      <c r="C14" s="56"/>
      <c r="D14" s="62" t="s">
        <v>71</v>
      </c>
      <c r="E14" s="65">
        <v>821</v>
      </c>
      <c r="F14" s="65">
        <v>805</v>
      </c>
      <c r="G14" s="73">
        <v>793</v>
      </c>
      <c r="H14" s="529">
        <v>780</v>
      </c>
      <c r="I14" s="203">
        <v>774</v>
      </c>
      <c r="M14" s="79"/>
    </row>
    <row r="15" spans="2:13" ht="11.15" customHeight="1" x14ac:dyDescent="0.15">
      <c r="B15" s="52"/>
      <c r="C15" s="56"/>
      <c r="D15" s="62" t="s">
        <v>73</v>
      </c>
      <c r="E15" s="65">
        <v>899</v>
      </c>
      <c r="F15" s="65">
        <v>912</v>
      </c>
      <c r="G15" s="73">
        <v>882</v>
      </c>
      <c r="H15" s="529">
        <v>857</v>
      </c>
      <c r="I15" s="203">
        <v>859</v>
      </c>
      <c r="M15" s="79"/>
    </row>
    <row r="16" spans="2:13" ht="11.15" customHeight="1" x14ac:dyDescent="0.15">
      <c r="B16" s="52"/>
      <c r="C16" s="56"/>
      <c r="D16" s="62" t="s">
        <v>69</v>
      </c>
      <c r="E16" s="65">
        <v>431</v>
      </c>
      <c r="F16" s="65">
        <v>425</v>
      </c>
      <c r="G16" s="73">
        <v>421</v>
      </c>
      <c r="H16" s="529">
        <v>420</v>
      </c>
      <c r="I16" s="203">
        <v>428</v>
      </c>
      <c r="M16" s="79"/>
    </row>
    <row r="17" spans="2:13" ht="11.15" customHeight="1" x14ac:dyDescent="0.15">
      <c r="B17" s="53" t="s">
        <v>27</v>
      </c>
      <c r="C17" s="57" t="s">
        <v>29</v>
      </c>
      <c r="D17" s="62" t="s">
        <v>75</v>
      </c>
      <c r="E17" s="65">
        <v>237</v>
      </c>
      <c r="F17" s="65">
        <v>238</v>
      </c>
      <c r="G17" s="73">
        <v>238</v>
      </c>
      <c r="H17" s="529">
        <v>235</v>
      </c>
      <c r="I17" s="203">
        <v>235</v>
      </c>
      <c r="M17" s="79"/>
    </row>
    <row r="18" spans="2:13" ht="11.15" customHeight="1" x14ac:dyDescent="0.15">
      <c r="B18" s="52"/>
      <c r="C18" s="56"/>
      <c r="D18" s="62" t="s">
        <v>35</v>
      </c>
      <c r="E18" s="65">
        <v>516</v>
      </c>
      <c r="F18" s="65">
        <v>517</v>
      </c>
      <c r="G18" s="73">
        <v>507</v>
      </c>
      <c r="H18" s="529">
        <v>487</v>
      </c>
      <c r="I18" s="203">
        <v>477</v>
      </c>
      <c r="M18" s="79"/>
    </row>
    <row r="19" spans="2:13" ht="11.15" customHeight="1" x14ac:dyDescent="0.15">
      <c r="B19" s="52"/>
      <c r="C19" s="56"/>
      <c r="D19" s="62" t="s">
        <v>25</v>
      </c>
      <c r="E19" s="65">
        <v>65</v>
      </c>
      <c r="F19" s="65">
        <v>66</v>
      </c>
      <c r="G19" s="73">
        <v>70</v>
      </c>
      <c r="H19" s="529">
        <v>68</v>
      </c>
      <c r="I19" s="203">
        <v>66</v>
      </c>
      <c r="M19" s="79"/>
    </row>
    <row r="20" spans="2:13" ht="11.15" customHeight="1" x14ac:dyDescent="0.15">
      <c r="B20" s="52"/>
      <c r="C20" s="56"/>
      <c r="D20" s="62" t="s">
        <v>12</v>
      </c>
      <c r="E20" s="65">
        <v>820</v>
      </c>
      <c r="F20" s="65">
        <v>787</v>
      </c>
      <c r="G20" s="73">
        <v>772</v>
      </c>
      <c r="H20" s="529">
        <v>775</v>
      </c>
      <c r="I20" s="203">
        <v>757</v>
      </c>
      <c r="M20" s="79"/>
    </row>
    <row r="21" spans="2:13" ht="11.15" customHeight="1" x14ac:dyDescent="0.15">
      <c r="B21" s="52"/>
      <c r="C21" s="56"/>
      <c r="D21" s="62" t="s">
        <v>76</v>
      </c>
      <c r="E21" s="65">
        <v>192</v>
      </c>
      <c r="F21" s="65">
        <v>178</v>
      </c>
      <c r="G21" s="73">
        <v>167</v>
      </c>
      <c r="H21" s="529">
        <v>173</v>
      </c>
      <c r="I21" s="203">
        <v>173</v>
      </c>
      <c r="M21" s="79"/>
    </row>
    <row r="22" spans="2:13" ht="11.15" customHeight="1" x14ac:dyDescent="0.15">
      <c r="B22" s="54"/>
      <c r="C22" s="58"/>
      <c r="D22" s="63" t="s">
        <v>53</v>
      </c>
      <c r="E22" s="66">
        <v>5031</v>
      </c>
      <c r="F22" s="69">
        <f>SUM(F12:F21)</f>
        <v>4985</v>
      </c>
      <c r="G22" s="74">
        <v>4900</v>
      </c>
      <c r="H22" s="530">
        <v>4855</v>
      </c>
      <c r="I22" s="204">
        <f>SUM(I12:I21)</f>
        <v>4810</v>
      </c>
      <c r="M22" s="79"/>
    </row>
    <row r="23" spans="2:13" ht="11.15" customHeight="1" x14ac:dyDescent="0.15">
      <c r="B23" s="51"/>
      <c r="C23" s="55"/>
      <c r="D23" s="61" t="s">
        <v>11</v>
      </c>
      <c r="E23" s="65">
        <v>928</v>
      </c>
      <c r="F23" s="65">
        <v>912</v>
      </c>
      <c r="G23" s="73">
        <v>907</v>
      </c>
      <c r="H23" s="529">
        <v>861</v>
      </c>
      <c r="I23" s="203">
        <v>863</v>
      </c>
      <c r="M23" s="79"/>
    </row>
    <row r="24" spans="2:13" ht="11.15" customHeight="1" x14ac:dyDescent="0.15">
      <c r="B24" s="52"/>
      <c r="C24" s="56"/>
      <c r="D24" s="62" t="s">
        <v>79</v>
      </c>
      <c r="E24" s="65">
        <v>336</v>
      </c>
      <c r="F24" s="65">
        <v>333</v>
      </c>
      <c r="G24" s="73">
        <v>330</v>
      </c>
      <c r="H24" s="529">
        <v>329</v>
      </c>
      <c r="I24" s="203">
        <v>325</v>
      </c>
      <c r="M24" s="79"/>
    </row>
    <row r="25" spans="2:13" ht="11.15" customHeight="1" x14ac:dyDescent="0.15">
      <c r="B25" s="52"/>
      <c r="C25" s="56"/>
      <c r="D25" s="62" t="s">
        <v>82</v>
      </c>
      <c r="E25" s="65">
        <v>751</v>
      </c>
      <c r="F25" s="65">
        <v>743</v>
      </c>
      <c r="G25" s="73">
        <v>704</v>
      </c>
      <c r="H25" s="529">
        <v>697</v>
      </c>
      <c r="I25" s="203">
        <v>690</v>
      </c>
      <c r="M25" s="79"/>
    </row>
    <row r="26" spans="2:13" ht="11.15" customHeight="1" x14ac:dyDescent="0.15">
      <c r="B26" s="52"/>
      <c r="C26" s="56"/>
      <c r="D26" s="62" t="s">
        <v>86</v>
      </c>
      <c r="E26" s="65">
        <v>492</v>
      </c>
      <c r="F26" s="65">
        <v>492</v>
      </c>
      <c r="G26" s="73">
        <v>528</v>
      </c>
      <c r="H26" s="529">
        <v>527</v>
      </c>
      <c r="I26" s="203">
        <v>529</v>
      </c>
      <c r="M26" s="79"/>
    </row>
    <row r="27" spans="2:13" ht="11.15" customHeight="1" x14ac:dyDescent="0.15">
      <c r="B27" s="52"/>
      <c r="C27" s="56"/>
      <c r="D27" s="62" t="s">
        <v>17</v>
      </c>
      <c r="E27" s="65">
        <v>708</v>
      </c>
      <c r="F27" s="65">
        <v>682</v>
      </c>
      <c r="G27" s="73">
        <v>672</v>
      </c>
      <c r="H27" s="529">
        <v>663</v>
      </c>
      <c r="I27" s="203">
        <v>655</v>
      </c>
      <c r="M27" s="79"/>
    </row>
    <row r="28" spans="2:13" ht="11.15" customHeight="1" x14ac:dyDescent="0.15">
      <c r="B28" s="52"/>
      <c r="C28" s="56"/>
      <c r="D28" s="62" t="s">
        <v>89</v>
      </c>
      <c r="E28" s="65">
        <v>535</v>
      </c>
      <c r="F28" s="65">
        <v>522</v>
      </c>
      <c r="G28" s="73">
        <v>514</v>
      </c>
      <c r="H28" s="529">
        <v>505</v>
      </c>
      <c r="I28" s="203">
        <v>489</v>
      </c>
      <c r="M28" s="79"/>
    </row>
    <row r="29" spans="2:13" ht="11.15" customHeight="1" x14ac:dyDescent="0.15">
      <c r="B29" s="52"/>
      <c r="C29" s="56"/>
      <c r="D29" s="62" t="s">
        <v>91</v>
      </c>
      <c r="E29" s="65">
        <v>104</v>
      </c>
      <c r="F29" s="65">
        <v>103</v>
      </c>
      <c r="G29" s="73">
        <v>101</v>
      </c>
      <c r="H29" s="529">
        <v>101</v>
      </c>
      <c r="I29" s="203">
        <v>98</v>
      </c>
      <c r="M29" s="79"/>
    </row>
    <row r="30" spans="2:13" ht="11.15" customHeight="1" x14ac:dyDescent="0.15">
      <c r="B30" s="53" t="s">
        <v>32</v>
      </c>
      <c r="C30" s="57" t="s">
        <v>33</v>
      </c>
      <c r="D30" s="62" t="s">
        <v>39</v>
      </c>
      <c r="E30" s="65">
        <v>9</v>
      </c>
      <c r="F30" s="65">
        <v>10</v>
      </c>
      <c r="G30" s="73">
        <v>9</v>
      </c>
      <c r="H30" s="529">
        <v>9</v>
      </c>
      <c r="I30" s="203">
        <v>9</v>
      </c>
      <c r="M30" s="79"/>
    </row>
    <row r="31" spans="2:13" ht="11.15" customHeight="1" x14ac:dyDescent="0.15">
      <c r="B31" s="52"/>
      <c r="C31" s="56"/>
      <c r="D31" s="62" t="s">
        <v>41</v>
      </c>
      <c r="E31" s="65">
        <v>60</v>
      </c>
      <c r="F31" s="65">
        <v>60</v>
      </c>
      <c r="G31" s="73">
        <v>58</v>
      </c>
      <c r="H31" s="529">
        <v>54</v>
      </c>
      <c r="I31" s="203">
        <v>51</v>
      </c>
      <c r="M31" s="79"/>
    </row>
    <row r="32" spans="2:13" ht="11.15" customHeight="1" x14ac:dyDescent="0.15">
      <c r="B32" s="52"/>
      <c r="C32" s="56"/>
      <c r="D32" s="62" t="s">
        <v>18</v>
      </c>
      <c r="E32" s="65">
        <v>56</v>
      </c>
      <c r="F32" s="65">
        <v>52</v>
      </c>
      <c r="G32" s="73">
        <v>52</v>
      </c>
      <c r="H32" s="529">
        <v>53</v>
      </c>
      <c r="I32" s="203">
        <v>52</v>
      </c>
      <c r="M32" s="79"/>
    </row>
    <row r="33" spans="2:13" ht="11.15" customHeight="1" x14ac:dyDescent="0.15">
      <c r="B33" s="52"/>
      <c r="C33" s="56"/>
      <c r="D33" s="62" t="s">
        <v>81</v>
      </c>
      <c r="E33" s="65">
        <v>234</v>
      </c>
      <c r="F33" s="65">
        <v>231</v>
      </c>
      <c r="G33" s="73">
        <v>215</v>
      </c>
      <c r="H33" s="529">
        <v>205</v>
      </c>
      <c r="I33" s="203">
        <v>204</v>
      </c>
      <c r="M33" s="79"/>
    </row>
    <row r="34" spans="2:13" ht="11.15" customHeight="1" x14ac:dyDescent="0.15">
      <c r="B34" s="52"/>
      <c r="C34" s="56"/>
      <c r="D34" s="62" t="s">
        <v>95</v>
      </c>
      <c r="E34" s="65">
        <v>466</v>
      </c>
      <c r="F34" s="65">
        <v>476</v>
      </c>
      <c r="G34" s="73">
        <v>481</v>
      </c>
      <c r="H34" s="529">
        <v>484</v>
      </c>
      <c r="I34" s="203">
        <v>479</v>
      </c>
      <c r="M34" s="79"/>
    </row>
    <row r="35" spans="2:13" ht="11.15" customHeight="1" x14ac:dyDescent="0.15">
      <c r="B35" s="52"/>
      <c r="C35" s="56"/>
      <c r="D35" s="62" t="s">
        <v>99</v>
      </c>
      <c r="E35" s="65">
        <v>153</v>
      </c>
      <c r="F35" s="65">
        <v>154</v>
      </c>
      <c r="G35" s="73">
        <v>154</v>
      </c>
      <c r="H35" s="529">
        <v>143</v>
      </c>
      <c r="I35" s="203">
        <v>141</v>
      </c>
      <c r="M35" s="79"/>
    </row>
    <row r="36" spans="2:13" ht="11.15" customHeight="1" x14ac:dyDescent="0.15">
      <c r="B36" s="52"/>
      <c r="C36" s="56"/>
      <c r="D36" s="62" t="s">
        <v>21</v>
      </c>
      <c r="E36" s="65">
        <v>104</v>
      </c>
      <c r="F36" s="65">
        <v>100</v>
      </c>
      <c r="G36" s="73">
        <v>95</v>
      </c>
      <c r="H36" s="529">
        <v>94</v>
      </c>
      <c r="I36" s="203">
        <v>102</v>
      </c>
      <c r="M36" s="79"/>
    </row>
    <row r="37" spans="2:13" ht="11.15" customHeight="1" x14ac:dyDescent="0.15">
      <c r="B37" s="54"/>
      <c r="C37" s="58"/>
      <c r="D37" s="63" t="s">
        <v>53</v>
      </c>
      <c r="E37" s="66">
        <v>4936</v>
      </c>
      <c r="F37" s="69">
        <f>SUM(F23:F36)</f>
        <v>4870</v>
      </c>
      <c r="G37" s="74">
        <v>4820</v>
      </c>
      <c r="H37" s="530">
        <v>4725</v>
      </c>
      <c r="I37" s="204">
        <f>SUM(I23:I36)</f>
        <v>4687</v>
      </c>
      <c r="M37" s="79"/>
    </row>
    <row r="38" spans="2:13" ht="11.15" customHeight="1" x14ac:dyDescent="0.15">
      <c r="B38" s="254"/>
      <c r="C38" s="255"/>
      <c r="D38" s="61" t="s">
        <v>103</v>
      </c>
      <c r="E38" s="65">
        <v>1147</v>
      </c>
      <c r="F38" s="65">
        <v>1156</v>
      </c>
      <c r="G38" s="73">
        <v>1190</v>
      </c>
      <c r="H38" s="529">
        <v>1191</v>
      </c>
      <c r="I38" s="203">
        <v>1175</v>
      </c>
      <c r="M38" s="79"/>
    </row>
    <row r="39" spans="2:13" ht="11.15" customHeight="1" x14ac:dyDescent="0.15">
      <c r="B39" s="248"/>
      <c r="C39" s="249"/>
      <c r="D39" s="62" t="s">
        <v>107</v>
      </c>
      <c r="E39" s="65">
        <v>608</v>
      </c>
      <c r="F39" s="65">
        <v>590</v>
      </c>
      <c r="G39" s="73">
        <v>569</v>
      </c>
      <c r="H39" s="529">
        <v>536</v>
      </c>
      <c r="I39" s="203">
        <v>521</v>
      </c>
      <c r="M39" s="79"/>
    </row>
    <row r="40" spans="2:13" ht="11.15" customHeight="1" x14ac:dyDescent="0.15">
      <c r="B40" s="248"/>
      <c r="C40" s="249"/>
      <c r="D40" s="62" t="s">
        <v>97</v>
      </c>
      <c r="E40" s="65">
        <v>409</v>
      </c>
      <c r="F40" s="65">
        <v>402</v>
      </c>
      <c r="G40" s="73">
        <v>402</v>
      </c>
      <c r="H40" s="529">
        <v>405</v>
      </c>
      <c r="I40" s="203">
        <v>405</v>
      </c>
      <c r="M40" s="79"/>
    </row>
    <row r="41" spans="2:13" ht="11.15" customHeight="1" x14ac:dyDescent="0.15">
      <c r="B41" s="248"/>
      <c r="C41" s="249"/>
      <c r="D41" s="62" t="s">
        <v>66</v>
      </c>
      <c r="E41" s="65">
        <v>505</v>
      </c>
      <c r="F41" s="65">
        <v>508</v>
      </c>
      <c r="G41" s="73">
        <v>510</v>
      </c>
      <c r="H41" s="529">
        <v>501</v>
      </c>
      <c r="I41" s="203">
        <v>481</v>
      </c>
      <c r="M41" s="79"/>
    </row>
    <row r="42" spans="2:13" ht="11.15" customHeight="1" x14ac:dyDescent="0.15">
      <c r="B42" s="248"/>
      <c r="C42" s="249"/>
      <c r="D42" s="62" t="s">
        <v>110</v>
      </c>
      <c r="E42" s="65">
        <v>428</v>
      </c>
      <c r="F42" s="65">
        <v>440</v>
      </c>
      <c r="G42" s="73">
        <v>441</v>
      </c>
      <c r="H42" s="529">
        <v>436</v>
      </c>
      <c r="I42" s="203">
        <v>441</v>
      </c>
      <c r="M42" s="79"/>
    </row>
    <row r="43" spans="2:13" ht="11.15" customHeight="1" x14ac:dyDescent="0.15">
      <c r="B43" s="248"/>
      <c r="C43" s="249"/>
      <c r="D43" s="62" t="s">
        <v>113</v>
      </c>
      <c r="E43" s="65">
        <v>742</v>
      </c>
      <c r="F43" s="65">
        <v>749</v>
      </c>
      <c r="G43" s="73">
        <v>750</v>
      </c>
      <c r="H43" s="529">
        <v>739</v>
      </c>
      <c r="I43" s="203">
        <v>721</v>
      </c>
      <c r="M43" s="79"/>
    </row>
    <row r="44" spans="2:13" ht="11.15" customHeight="1" x14ac:dyDescent="0.15">
      <c r="B44" s="248"/>
      <c r="C44" s="249"/>
      <c r="D44" s="62" t="s">
        <v>54</v>
      </c>
      <c r="E44" s="65">
        <v>321</v>
      </c>
      <c r="F44" s="65">
        <v>312</v>
      </c>
      <c r="G44" s="73">
        <v>308</v>
      </c>
      <c r="H44" s="529">
        <v>317</v>
      </c>
      <c r="I44" s="203">
        <v>314</v>
      </c>
      <c r="M44" s="79"/>
    </row>
    <row r="45" spans="2:13" ht="11.15" customHeight="1" x14ac:dyDescent="0.15">
      <c r="B45" s="250" t="s">
        <v>34</v>
      </c>
      <c r="C45" s="251"/>
      <c r="D45" s="62" t="s">
        <v>6</v>
      </c>
      <c r="E45" s="65">
        <v>126</v>
      </c>
      <c r="F45" s="65">
        <v>122</v>
      </c>
      <c r="G45" s="73">
        <v>137</v>
      </c>
      <c r="H45" s="529">
        <v>140</v>
      </c>
      <c r="I45" s="203">
        <v>141</v>
      </c>
      <c r="M45" s="79"/>
    </row>
    <row r="46" spans="2:13" ht="11.15" customHeight="1" x14ac:dyDescent="0.15">
      <c r="B46" s="248"/>
      <c r="C46" s="249"/>
      <c r="D46" s="62" t="s">
        <v>70</v>
      </c>
      <c r="E46" s="65">
        <v>75</v>
      </c>
      <c r="F46" s="65">
        <v>75</v>
      </c>
      <c r="G46" s="73">
        <v>75</v>
      </c>
      <c r="H46" s="529">
        <v>73</v>
      </c>
      <c r="I46" s="203">
        <v>73</v>
      </c>
      <c r="M46" s="79"/>
    </row>
    <row r="47" spans="2:13" ht="11.15" customHeight="1" x14ac:dyDescent="0.15">
      <c r="B47" s="248"/>
      <c r="C47" s="249"/>
      <c r="D47" s="62" t="s">
        <v>94</v>
      </c>
      <c r="E47" s="65">
        <v>41</v>
      </c>
      <c r="F47" s="65">
        <v>38</v>
      </c>
      <c r="G47" s="73">
        <v>39</v>
      </c>
      <c r="H47" s="529">
        <v>32</v>
      </c>
      <c r="I47" s="203">
        <v>30</v>
      </c>
      <c r="M47" s="79"/>
    </row>
    <row r="48" spans="2:13" ht="11.15" customHeight="1" x14ac:dyDescent="0.15">
      <c r="B48" s="248"/>
      <c r="C48" s="249"/>
      <c r="D48" s="62" t="s">
        <v>116</v>
      </c>
      <c r="E48" s="65">
        <v>562</v>
      </c>
      <c r="F48" s="65">
        <v>576</v>
      </c>
      <c r="G48" s="73">
        <v>562</v>
      </c>
      <c r="H48" s="529">
        <v>555</v>
      </c>
      <c r="I48" s="203">
        <v>544</v>
      </c>
      <c r="M48" s="79"/>
    </row>
    <row r="49" spans="2:13" ht="11.15" customHeight="1" x14ac:dyDescent="0.15">
      <c r="B49" s="248"/>
      <c r="C49" s="249"/>
      <c r="D49" s="62" t="s">
        <v>117</v>
      </c>
      <c r="E49" s="65">
        <v>607</v>
      </c>
      <c r="F49" s="65">
        <v>582</v>
      </c>
      <c r="G49" s="73">
        <v>568</v>
      </c>
      <c r="H49" s="529">
        <v>552</v>
      </c>
      <c r="I49" s="203">
        <v>551</v>
      </c>
      <c r="M49" s="79"/>
    </row>
    <row r="50" spans="2:13" ht="11.15" customHeight="1" x14ac:dyDescent="0.15">
      <c r="B50" s="248"/>
      <c r="C50" s="249"/>
      <c r="D50" s="62" t="s">
        <v>120</v>
      </c>
      <c r="E50" s="65">
        <v>296</v>
      </c>
      <c r="F50" s="65">
        <v>296</v>
      </c>
      <c r="G50" s="73">
        <v>293</v>
      </c>
      <c r="H50" s="529">
        <v>298</v>
      </c>
      <c r="I50" s="203">
        <v>300</v>
      </c>
      <c r="M50" s="79"/>
    </row>
    <row r="51" spans="2:13" ht="11.15" customHeight="1" x14ac:dyDescent="0.15">
      <c r="B51" s="248"/>
      <c r="C51" s="249"/>
      <c r="D51" s="62" t="s">
        <v>38</v>
      </c>
      <c r="E51" s="65">
        <v>170</v>
      </c>
      <c r="F51" s="65">
        <v>158</v>
      </c>
      <c r="G51" s="73">
        <v>147</v>
      </c>
      <c r="H51" s="529">
        <v>129</v>
      </c>
      <c r="I51" s="203">
        <v>115</v>
      </c>
      <c r="M51" s="79"/>
    </row>
    <row r="52" spans="2:13" ht="11.15" customHeight="1" x14ac:dyDescent="0.15">
      <c r="B52" s="243"/>
      <c r="C52" s="244"/>
      <c r="D52" s="63" t="s">
        <v>53</v>
      </c>
      <c r="E52" s="66">
        <v>6037</v>
      </c>
      <c r="F52" s="69">
        <f>SUM(F38:F51)</f>
        <v>6004</v>
      </c>
      <c r="G52" s="74">
        <v>5991</v>
      </c>
      <c r="H52" s="530">
        <v>5904</v>
      </c>
      <c r="I52" s="204">
        <f>SUM(I38:I51)</f>
        <v>5812</v>
      </c>
      <c r="M52" s="79"/>
    </row>
    <row r="53" spans="2:13" ht="11.15" customHeight="1" x14ac:dyDescent="0.15">
      <c r="B53" s="51"/>
      <c r="C53" s="55"/>
      <c r="D53" s="61" t="s">
        <v>123</v>
      </c>
      <c r="E53" s="65">
        <v>424</v>
      </c>
      <c r="F53" s="65">
        <v>414</v>
      </c>
      <c r="G53" s="73">
        <v>403</v>
      </c>
      <c r="H53" s="529">
        <v>388</v>
      </c>
      <c r="I53" s="203">
        <v>383</v>
      </c>
      <c r="M53" s="79"/>
    </row>
    <row r="54" spans="2:13" ht="11.15" customHeight="1" x14ac:dyDescent="0.15">
      <c r="B54" s="52"/>
      <c r="C54" s="56"/>
      <c r="D54" s="62" t="s">
        <v>125</v>
      </c>
      <c r="E54" s="65">
        <v>63</v>
      </c>
      <c r="F54" s="65">
        <v>68</v>
      </c>
      <c r="G54" s="73">
        <v>68</v>
      </c>
      <c r="H54" s="529">
        <v>72</v>
      </c>
      <c r="I54" s="203">
        <v>71</v>
      </c>
      <c r="M54" s="79"/>
    </row>
    <row r="55" spans="2:13" ht="11.15" customHeight="1" x14ac:dyDescent="0.15">
      <c r="B55" s="52"/>
      <c r="C55" s="56"/>
      <c r="D55" s="62" t="s">
        <v>129</v>
      </c>
      <c r="E55" s="65">
        <v>280</v>
      </c>
      <c r="F55" s="65">
        <v>277</v>
      </c>
      <c r="G55" s="73">
        <v>272</v>
      </c>
      <c r="H55" s="529">
        <v>262</v>
      </c>
      <c r="I55" s="203">
        <v>250</v>
      </c>
      <c r="M55" s="79"/>
    </row>
    <row r="56" spans="2:13" ht="11.15" customHeight="1" x14ac:dyDescent="0.15">
      <c r="B56" s="52"/>
      <c r="C56" s="56"/>
      <c r="D56" s="62" t="s">
        <v>643</v>
      </c>
      <c r="E56" s="65">
        <v>192</v>
      </c>
      <c r="F56" s="65">
        <v>182</v>
      </c>
      <c r="G56" s="73">
        <v>187</v>
      </c>
      <c r="H56" s="529">
        <v>196</v>
      </c>
      <c r="I56" s="203">
        <v>200</v>
      </c>
      <c r="M56" s="79"/>
    </row>
    <row r="57" spans="2:13" ht="11.15" customHeight="1" x14ac:dyDescent="0.15">
      <c r="B57" s="52"/>
      <c r="C57" s="56"/>
      <c r="D57" s="62" t="s">
        <v>487</v>
      </c>
      <c r="E57" s="65">
        <v>134</v>
      </c>
      <c r="F57" s="65">
        <v>137</v>
      </c>
      <c r="G57" s="73">
        <v>144</v>
      </c>
      <c r="H57" s="529">
        <v>161</v>
      </c>
      <c r="I57" s="203">
        <v>156</v>
      </c>
      <c r="M57" s="79"/>
    </row>
    <row r="58" spans="2:13" ht="11.15" customHeight="1" x14ac:dyDescent="0.15">
      <c r="B58" s="52"/>
      <c r="C58" s="56"/>
      <c r="D58" s="62" t="s">
        <v>150</v>
      </c>
      <c r="E58" s="65">
        <v>702</v>
      </c>
      <c r="F58" s="65">
        <v>702</v>
      </c>
      <c r="G58" s="73">
        <v>696</v>
      </c>
      <c r="H58" s="529">
        <v>702</v>
      </c>
      <c r="I58" s="203">
        <v>689</v>
      </c>
      <c r="M58" s="79"/>
    </row>
    <row r="59" spans="2:13" ht="11.15" customHeight="1" x14ac:dyDescent="0.15">
      <c r="B59" s="52"/>
      <c r="C59" s="56"/>
      <c r="D59" s="62" t="s">
        <v>135</v>
      </c>
      <c r="E59" s="65">
        <v>207</v>
      </c>
      <c r="F59" s="65">
        <v>197</v>
      </c>
      <c r="G59" s="73">
        <v>195</v>
      </c>
      <c r="H59" s="529">
        <v>190</v>
      </c>
      <c r="I59" s="203">
        <v>178</v>
      </c>
      <c r="M59" s="79"/>
    </row>
    <row r="60" spans="2:13" ht="11.15" customHeight="1" x14ac:dyDescent="0.15">
      <c r="B60" s="52"/>
      <c r="C60" s="56"/>
      <c r="D60" s="62" t="s">
        <v>136</v>
      </c>
      <c r="E60" s="65">
        <v>156</v>
      </c>
      <c r="F60" s="65">
        <v>149</v>
      </c>
      <c r="G60" s="73">
        <v>143</v>
      </c>
      <c r="H60" s="529">
        <v>144</v>
      </c>
      <c r="I60" s="203">
        <v>142</v>
      </c>
      <c r="M60" s="79"/>
    </row>
    <row r="61" spans="2:13" ht="11.15" customHeight="1" x14ac:dyDescent="0.15">
      <c r="B61" s="52"/>
      <c r="C61" s="56"/>
      <c r="D61" s="62" t="s">
        <v>141</v>
      </c>
      <c r="E61" s="65">
        <v>139</v>
      </c>
      <c r="F61" s="65">
        <v>136</v>
      </c>
      <c r="G61" s="73">
        <v>130</v>
      </c>
      <c r="H61" s="529">
        <v>129</v>
      </c>
      <c r="I61" s="203">
        <v>127</v>
      </c>
      <c r="M61" s="79"/>
    </row>
    <row r="62" spans="2:13" ht="11.15" customHeight="1" x14ac:dyDescent="0.15">
      <c r="B62" s="53"/>
      <c r="C62" s="57"/>
      <c r="D62" s="62" t="s">
        <v>143</v>
      </c>
      <c r="E62" s="65">
        <v>99</v>
      </c>
      <c r="F62" s="65">
        <v>94</v>
      </c>
      <c r="G62" s="73">
        <v>94</v>
      </c>
      <c r="H62" s="529">
        <v>92</v>
      </c>
      <c r="I62" s="203">
        <v>91</v>
      </c>
      <c r="M62" s="79"/>
    </row>
    <row r="63" spans="2:13" ht="11.15" customHeight="1" x14ac:dyDescent="0.15">
      <c r="B63" s="53" t="s">
        <v>548</v>
      </c>
      <c r="C63" s="57" t="s">
        <v>48</v>
      </c>
      <c r="D63" s="62" t="s">
        <v>644</v>
      </c>
      <c r="E63" s="65">
        <v>148</v>
      </c>
      <c r="F63" s="65">
        <v>146</v>
      </c>
      <c r="G63" s="73">
        <v>146</v>
      </c>
      <c r="H63" s="529">
        <v>144</v>
      </c>
      <c r="I63" s="203">
        <v>135</v>
      </c>
      <c r="M63" s="79"/>
    </row>
    <row r="64" spans="2:13" ht="11.15" customHeight="1" x14ac:dyDescent="0.15">
      <c r="B64" s="52"/>
      <c r="C64" s="56"/>
      <c r="D64" s="62" t="s">
        <v>145</v>
      </c>
      <c r="E64" s="65">
        <v>171</v>
      </c>
      <c r="F64" s="65">
        <v>172</v>
      </c>
      <c r="G64" s="73">
        <v>163</v>
      </c>
      <c r="H64" s="529">
        <v>161</v>
      </c>
      <c r="I64" s="203">
        <v>157</v>
      </c>
      <c r="M64" s="79"/>
    </row>
    <row r="65" spans="2:13" ht="11.15" customHeight="1" x14ac:dyDescent="0.15">
      <c r="B65" s="52"/>
      <c r="C65" s="56"/>
      <c r="D65" s="62" t="s">
        <v>151</v>
      </c>
      <c r="E65" s="65">
        <v>285</v>
      </c>
      <c r="F65" s="65">
        <v>284</v>
      </c>
      <c r="G65" s="73">
        <v>287</v>
      </c>
      <c r="H65" s="529">
        <v>290</v>
      </c>
      <c r="I65" s="203">
        <v>287</v>
      </c>
      <c r="M65" s="79"/>
    </row>
    <row r="66" spans="2:13" ht="11.15" customHeight="1" x14ac:dyDescent="0.15">
      <c r="B66" s="52"/>
      <c r="C66" s="56"/>
      <c r="D66" s="62" t="s">
        <v>152</v>
      </c>
      <c r="E66" s="65">
        <v>381</v>
      </c>
      <c r="F66" s="65">
        <v>380</v>
      </c>
      <c r="G66" s="73">
        <v>364</v>
      </c>
      <c r="H66" s="529">
        <v>362</v>
      </c>
      <c r="I66" s="203">
        <v>361</v>
      </c>
      <c r="M66" s="79"/>
    </row>
    <row r="67" spans="2:13" ht="11.15" customHeight="1" x14ac:dyDescent="0.15">
      <c r="B67" s="52"/>
      <c r="C67" s="56"/>
      <c r="D67" s="62" t="s">
        <v>154</v>
      </c>
      <c r="E67" s="65">
        <v>272</v>
      </c>
      <c r="F67" s="65">
        <v>269</v>
      </c>
      <c r="G67" s="73">
        <v>264</v>
      </c>
      <c r="H67" s="529">
        <v>253</v>
      </c>
      <c r="I67" s="203">
        <v>239</v>
      </c>
      <c r="M67" s="79"/>
    </row>
    <row r="68" spans="2:13" ht="11.15" customHeight="1" x14ac:dyDescent="0.15">
      <c r="B68" s="52"/>
      <c r="C68" s="56"/>
      <c r="D68" s="62" t="s">
        <v>155</v>
      </c>
      <c r="E68" s="65">
        <v>115</v>
      </c>
      <c r="F68" s="65">
        <v>117</v>
      </c>
      <c r="G68" s="73">
        <v>118</v>
      </c>
      <c r="H68" s="529">
        <v>112</v>
      </c>
      <c r="I68" s="203">
        <v>113</v>
      </c>
      <c r="M68" s="79"/>
    </row>
    <row r="69" spans="2:13" ht="11.15" customHeight="1" x14ac:dyDescent="0.15">
      <c r="B69" s="52"/>
      <c r="C69" s="56"/>
      <c r="D69" s="62" t="s">
        <v>158</v>
      </c>
      <c r="E69" s="65">
        <v>236</v>
      </c>
      <c r="F69" s="65">
        <v>233</v>
      </c>
      <c r="G69" s="73">
        <v>231</v>
      </c>
      <c r="H69" s="529">
        <v>228</v>
      </c>
      <c r="I69" s="203">
        <v>229</v>
      </c>
      <c r="M69" s="79"/>
    </row>
    <row r="70" spans="2:13" ht="11.15" customHeight="1" x14ac:dyDescent="0.15">
      <c r="B70" s="52"/>
      <c r="C70" s="56"/>
      <c r="D70" s="62" t="s">
        <v>159</v>
      </c>
      <c r="E70" s="65">
        <v>169</v>
      </c>
      <c r="F70" s="65">
        <v>172</v>
      </c>
      <c r="G70" s="73">
        <v>171</v>
      </c>
      <c r="H70" s="529">
        <v>160</v>
      </c>
      <c r="I70" s="203">
        <v>163</v>
      </c>
      <c r="M70" s="79"/>
    </row>
    <row r="71" spans="2:13" ht="11.15" customHeight="1" x14ac:dyDescent="0.15">
      <c r="B71" s="52"/>
      <c r="C71" s="56"/>
      <c r="D71" s="62" t="s">
        <v>162</v>
      </c>
      <c r="E71" s="65">
        <v>49</v>
      </c>
      <c r="F71" s="65">
        <v>55</v>
      </c>
      <c r="G71" s="73">
        <v>55</v>
      </c>
      <c r="H71" s="529">
        <v>55</v>
      </c>
      <c r="I71" s="203">
        <v>54</v>
      </c>
      <c r="M71" s="79"/>
    </row>
    <row r="72" spans="2:13" ht="11.15" customHeight="1" x14ac:dyDescent="0.15">
      <c r="B72" s="52"/>
      <c r="C72" s="56"/>
      <c r="D72" s="62" t="s">
        <v>166</v>
      </c>
      <c r="E72" s="65">
        <v>313</v>
      </c>
      <c r="F72" s="65">
        <v>314</v>
      </c>
      <c r="G72" s="73">
        <v>305</v>
      </c>
      <c r="H72" s="529">
        <v>295</v>
      </c>
      <c r="I72" s="203">
        <v>295</v>
      </c>
      <c r="M72" s="79"/>
    </row>
    <row r="73" spans="2:13" ht="11.15" customHeight="1" x14ac:dyDescent="0.15">
      <c r="B73" s="52"/>
      <c r="C73" s="56"/>
      <c r="D73" s="62" t="s">
        <v>126</v>
      </c>
      <c r="E73" s="65">
        <v>51</v>
      </c>
      <c r="F73" s="65">
        <v>55</v>
      </c>
      <c r="G73" s="73">
        <v>53</v>
      </c>
      <c r="H73" s="529">
        <v>51</v>
      </c>
      <c r="I73" s="203">
        <v>41</v>
      </c>
      <c r="M73" s="79"/>
    </row>
    <row r="74" spans="2:13" ht="11.15" customHeight="1" x14ac:dyDescent="0.15">
      <c r="B74" s="54"/>
      <c r="C74" s="58"/>
      <c r="D74" s="63" t="s">
        <v>53</v>
      </c>
      <c r="E74" s="67">
        <v>4586</v>
      </c>
      <c r="F74" s="70">
        <f>SUM(F53:F73)</f>
        <v>4553</v>
      </c>
      <c r="G74" s="75">
        <v>4489</v>
      </c>
      <c r="H74" s="531">
        <v>4447</v>
      </c>
      <c r="I74" s="205">
        <f>SUM(I53:I73)</f>
        <v>4361</v>
      </c>
      <c r="M74" s="79"/>
    </row>
    <row r="75" spans="2:13" ht="13.5" customHeight="1" x14ac:dyDescent="0.2">
      <c r="B75" s="245" t="s">
        <v>168</v>
      </c>
      <c r="C75" s="246"/>
      <c r="D75" s="247"/>
      <c r="E75" s="68">
        <v>29437</v>
      </c>
      <c r="F75" s="71">
        <f>SUM(F11,F22,F37,F52,F74)</f>
        <v>29186</v>
      </c>
      <c r="G75" s="76">
        <v>28968</v>
      </c>
      <c r="H75" s="532">
        <f>SUM(H11,H22,H37,H52,H74)</f>
        <v>28667</v>
      </c>
      <c r="I75" s="206">
        <f>SUM(I74,I52,I37,I22,I11)</f>
        <v>28344</v>
      </c>
      <c r="M75" s="79"/>
    </row>
    <row r="76" spans="2:13" x14ac:dyDescent="0.2">
      <c r="C76" s="59"/>
      <c r="D76" s="59"/>
      <c r="E76" s="59"/>
      <c r="F76" s="59"/>
      <c r="G76" s="59"/>
      <c r="H76" s="78" t="s">
        <v>49</v>
      </c>
    </row>
  </sheetData>
  <mergeCells count="17">
    <mergeCell ref="B2:C2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2:C52"/>
    <mergeCell ref="B75:D75"/>
    <mergeCell ref="B47:C47"/>
    <mergeCell ref="B48:C48"/>
    <mergeCell ref="B49:C49"/>
    <mergeCell ref="B50:C50"/>
    <mergeCell ref="B51:C51"/>
  </mergeCells>
  <phoneticPr fontId="2"/>
  <pageMargins left="0.23622047244094488" right="0.23622047244094488" top="0.35433070866141736" bottom="0.55118110236220474" header="0.31496062992125984" footer="0.31496062992125984"/>
  <pageSetup paperSize="9" scale="97" orientation="portrait" r:id="rId1"/>
  <headerFooter scaleWithDoc="0" alignWithMargins="0">
    <oddFooter>&amp;C&amp;"BIZ UD明朝 Medium,標準"-6-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N76"/>
  <sheetViews>
    <sheetView tabSelected="1" zoomScale="130" zoomScaleNormal="130" workbookViewId="0">
      <selection activeCell="K20" sqref="K20"/>
    </sheetView>
  </sheetViews>
  <sheetFormatPr defaultRowHeight="13" x14ac:dyDescent="0.2"/>
  <cols>
    <col min="2" max="2" width="2.453125" customWidth="1"/>
    <col min="3" max="6" width="0.90625" customWidth="1"/>
    <col min="7" max="7" width="1.453125" customWidth="1"/>
    <col min="8" max="8" width="16.08984375" customWidth="1"/>
    <col min="9" max="9" width="10.08984375" style="50" customWidth="1"/>
    <col min="10" max="10" width="10.08984375" customWidth="1"/>
    <col min="11" max="12" width="12" customWidth="1"/>
    <col min="13" max="14" width="11.6328125" style="49" customWidth="1"/>
  </cols>
  <sheetData>
    <row r="1" spans="2:14" x14ac:dyDescent="0.2">
      <c r="B1" s="50" t="s">
        <v>349</v>
      </c>
      <c r="C1" s="1"/>
      <c r="D1" s="1"/>
      <c r="E1" s="1"/>
      <c r="F1" s="1"/>
      <c r="G1" s="1"/>
      <c r="H1" s="1"/>
      <c r="I1" s="48"/>
      <c r="J1" s="48"/>
      <c r="M1" s="48"/>
      <c r="N1" s="93" t="s">
        <v>106</v>
      </c>
    </row>
    <row r="2" spans="2:14" ht="11.15" customHeight="1" x14ac:dyDescent="0.2">
      <c r="B2" s="252"/>
      <c r="C2" s="253"/>
      <c r="D2" s="253"/>
      <c r="E2" s="253"/>
      <c r="F2" s="253"/>
      <c r="G2" s="263"/>
      <c r="H2" s="80" t="s">
        <v>169</v>
      </c>
      <c r="I2" s="84" t="s">
        <v>503</v>
      </c>
      <c r="J2" s="84" t="s">
        <v>546</v>
      </c>
      <c r="K2" s="533" t="s">
        <v>244</v>
      </c>
      <c r="L2" s="84" t="s">
        <v>587</v>
      </c>
      <c r="M2" s="537" t="s">
        <v>649</v>
      </c>
      <c r="N2" s="1"/>
    </row>
    <row r="3" spans="2:14" ht="11.15" customHeight="1" x14ac:dyDescent="0.2">
      <c r="B3" s="254"/>
      <c r="C3" s="255"/>
      <c r="D3" s="255"/>
      <c r="E3" s="255"/>
      <c r="F3" s="255"/>
      <c r="G3" s="261"/>
      <c r="H3" s="81" t="s">
        <v>56</v>
      </c>
      <c r="I3" s="85" t="s">
        <v>80</v>
      </c>
      <c r="J3" s="89" t="s">
        <v>509</v>
      </c>
      <c r="K3" s="534" t="s">
        <v>561</v>
      </c>
      <c r="L3" s="541" t="s">
        <v>313</v>
      </c>
      <c r="M3" s="538" t="s">
        <v>651</v>
      </c>
      <c r="N3" s="1"/>
    </row>
    <row r="4" spans="2:14" ht="11.25" customHeight="1" x14ac:dyDescent="0.2">
      <c r="B4" s="248"/>
      <c r="C4" s="249"/>
      <c r="D4" s="249"/>
      <c r="E4" s="249"/>
      <c r="F4" s="249"/>
      <c r="G4" s="257"/>
      <c r="H4" s="82" t="s">
        <v>59</v>
      </c>
      <c r="I4" s="86" t="s">
        <v>348</v>
      </c>
      <c r="J4" s="89" t="s">
        <v>510</v>
      </c>
      <c r="K4" s="534" t="s">
        <v>161</v>
      </c>
      <c r="L4" s="541" t="s">
        <v>588</v>
      </c>
      <c r="M4" s="538" t="s">
        <v>267</v>
      </c>
      <c r="N4" s="1"/>
    </row>
    <row r="5" spans="2:14" ht="11.15" customHeight="1" x14ac:dyDescent="0.2">
      <c r="B5" s="248"/>
      <c r="C5" s="249"/>
      <c r="D5" s="249"/>
      <c r="E5" s="249"/>
      <c r="F5" s="249"/>
      <c r="G5" s="257"/>
      <c r="H5" s="82" t="s">
        <v>61</v>
      </c>
      <c r="I5" s="86" t="s">
        <v>444</v>
      </c>
      <c r="J5" s="89" t="s">
        <v>512</v>
      </c>
      <c r="K5" s="534" t="s">
        <v>259</v>
      </c>
      <c r="L5" s="541" t="s">
        <v>589</v>
      </c>
      <c r="M5" s="538" t="s">
        <v>652</v>
      </c>
      <c r="N5" s="1"/>
    </row>
    <row r="6" spans="2:14" ht="11.15" customHeight="1" x14ac:dyDescent="0.2">
      <c r="B6" s="248"/>
      <c r="C6" s="249"/>
      <c r="D6" s="249"/>
      <c r="E6" s="249"/>
      <c r="F6" s="249"/>
      <c r="G6" s="257"/>
      <c r="H6" s="82" t="s">
        <v>5</v>
      </c>
      <c r="I6" s="86" t="s">
        <v>461</v>
      </c>
      <c r="J6" s="90" t="s">
        <v>513</v>
      </c>
      <c r="K6" s="534" t="s">
        <v>563</v>
      </c>
      <c r="L6" s="541" t="s">
        <v>324</v>
      </c>
      <c r="M6" s="538" t="s">
        <v>653</v>
      </c>
      <c r="N6" s="1"/>
    </row>
    <row r="7" spans="2:14" ht="11.15" customHeight="1" x14ac:dyDescent="0.2">
      <c r="B7" s="262" t="s">
        <v>19</v>
      </c>
      <c r="C7" s="258"/>
      <c r="D7" s="258"/>
      <c r="E7" s="258"/>
      <c r="F7" s="258" t="s">
        <v>22</v>
      </c>
      <c r="G7" s="259"/>
      <c r="H7" s="82" t="s">
        <v>62</v>
      </c>
      <c r="I7" s="86" t="s">
        <v>634</v>
      </c>
      <c r="J7" s="90" t="s">
        <v>514</v>
      </c>
      <c r="K7" s="534" t="s">
        <v>331</v>
      </c>
      <c r="L7" s="541" t="s">
        <v>590</v>
      </c>
      <c r="M7" s="538" t="s">
        <v>654</v>
      </c>
      <c r="N7" s="1"/>
    </row>
    <row r="8" spans="2:14" ht="11.15" customHeight="1" x14ac:dyDescent="0.2">
      <c r="B8" s="248"/>
      <c r="C8" s="249"/>
      <c r="D8" s="249"/>
      <c r="E8" s="249"/>
      <c r="F8" s="249"/>
      <c r="G8" s="257"/>
      <c r="H8" s="82" t="s">
        <v>63</v>
      </c>
      <c r="I8" s="86" t="s">
        <v>635</v>
      </c>
      <c r="J8" s="90" t="s">
        <v>157</v>
      </c>
      <c r="K8" s="534" t="s">
        <v>553</v>
      </c>
      <c r="L8" s="541" t="s">
        <v>465</v>
      </c>
      <c r="M8" s="538" t="s">
        <v>180</v>
      </c>
      <c r="N8" s="1"/>
    </row>
    <row r="9" spans="2:14" ht="11.15" customHeight="1" x14ac:dyDescent="0.2">
      <c r="B9" s="248"/>
      <c r="C9" s="249"/>
      <c r="D9" s="249"/>
      <c r="E9" s="249"/>
      <c r="F9" s="249"/>
      <c r="G9" s="257"/>
      <c r="H9" s="82" t="s">
        <v>60</v>
      </c>
      <c r="I9" s="86" t="s">
        <v>464</v>
      </c>
      <c r="J9" s="90" t="s">
        <v>273</v>
      </c>
      <c r="K9" s="534" t="s">
        <v>564</v>
      </c>
      <c r="L9" s="541" t="s">
        <v>591</v>
      </c>
      <c r="M9" s="538" t="s">
        <v>602</v>
      </c>
      <c r="N9" s="1"/>
    </row>
    <row r="10" spans="2:14" ht="11.15" customHeight="1" x14ac:dyDescent="0.2">
      <c r="B10" s="248"/>
      <c r="C10" s="249"/>
      <c r="D10" s="249"/>
      <c r="E10" s="249"/>
      <c r="F10" s="249"/>
      <c r="G10" s="257"/>
      <c r="H10" s="82" t="s">
        <v>65</v>
      </c>
      <c r="I10" s="86" t="s">
        <v>192</v>
      </c>
      <c r="J10" s="90" t="s">
        <v>515</v>
      </c>
      <c r="K10" s="534" t="s">
        <v>242</v>
      </c>
      <c r="L10" s="541" t="s">
        <v>592</v>
      </c>
      <c r="M10" s="538" t="s">
        <v>650</v>
      </c>
      <c r="N10" s="1"/>
    </row>
    <row r="11" spans="2:14" ht="11.15" customHeight="1" x14ac:dyDescent="0.2">
      <c r="B11" s="243"/>
      <c r="C11" s="244"/>
      <c r="D11" s="244"/>
      <c r="E11" s="244"/>
      <c r="F11" s="244"/>
      <c r="G11" s="256"/>
      <c r="H11" s="83" t="s">
        <v>53</v>
      </c>
      <c r="I11" s="87" t="s">
        <v>78</v>
      </c>
      <c r="J11" s="91" t="s">
        <v>200</v>
      </c>
      <c r="K11" s="535" t="s">
        <v>376</v>
      </c>
      <c r="L11" s="542" t="s">
        <v>593</v>
      </c>
      <c r="M11" s="539" t="s">
        <v>655</v>
      </c>
      <c r="N11" s="1"/>
    </row>
    <row r="12" spans="2:14" ht="11.15" customHeight="1" x14ac:dyDescent="0.2">
      <c r="B12" s="254"/>
      <c r="C12" s="255"/>
      <c r="D12" s="255"/>
      <c r="E12" s="255"/>
      <c r="F12" s="255"/>
      <c r="G12" s="261"/>
      <c r="H12" s="81" t="s">
        <v>14</v>
      </c>
      <c r="I12" s="86" t="s">
        <v>164</v>
      </c>
      <c r="J12" s="90" t="s">
        <v>236</v>
      </c>
      <c r="K12" s="534" t="s">
        <v>298</v>
      </c>
      <c r="L12" s="541" t="s">
        <v>594</v>
      </c>
      <c r="M12" s="538" t="s">
        <v>437</v>
      </c>
      <c r="N12" s="1"/>
    </row>
    <row r="13" spans="2:14" ht="11.15" customHeight="1" x14ac:dyDescent="0.2">
      <c r="B13" s="248"/>
      <c r="C13" s="249"/>
      <c r="D13" s="249"/>
      <c r="E13" s="249"/>
      <c r="F13" s="249"/>
      <c r="G13" s="257"/>
      <c r="H13" s="82" t="s">
        <v>68</v>
      </c>
      <c r="I13" s="86" t="s">
        <v>467</v>
      </c>
      <c r="J13" s="90" t="s">
        <v>199</v>
      </c>
      <c r="K13" s="534" t="s">
        <v>163</v>
      </c>
      <c r="L13" s="541" t="s">
        <v>486</v>
      </c>
      <c r="M13" s="538" t="s">
        <v>442</v>
      </c>
      <c r="N13" s="1"/>
    </row>
    <row r="14" spans="2:14" ht="11.15" customHeight="1" x14ac:dyDescent="0.2">
      <c r="B14" s="248"/>
      <c r="C14" s="249"/>
      <c r="D14" s="249"/>
      <c r="E14" s="249"/>
      <c r="F14" s="249"/>
      <c r="G14" s="257"/>
      <c r="H14" s="82" t="s">
        <v>71</v>
      </c>
      <c r="I14" s="86" t="s">
        <v>468</v>
      </c>
      <c r="J14" s="90" t="s">
        <v>326</v>
      </c>
      <c r="K14" s="534" t="s">
        <v>289</v>
      </c>
      <c r="L14" s="541" t="s">
        <v>595</v>
      </c>
      <c r="M14" s="538" t="s">
        <v>625</v>
      </c>
      <c r="N14" s="1"/>
    </row>
    <row r="15" spans="2:14" ht="11.15" customHeight="1" x14ac:dyDescent="0.2">
      <c r="B15" s="248"/>
      <c r="C15" s="249"/>
      <c r="D15" s="249"/>
      <c r="E15" s="249"/>
      <c r="F15" s="249"/>
      <c r="G15" s="257"/>
      <c r="H15" s="82" t="s">
        <v>73</v>
      </c>
      <c r="I15" s="86" t="s">
        <v>194</v>
      </c>
      <c r="J15" s="90" t="s">
        <v>516</v>
      </c>
      <c r="K15" s="534" t="s">
        <v>268</v>
      </c>
      <c r="L15" s="541" t="s">
        <v>596</v>
      </c>
      <c r="M15" s="538" t="s">
        <v>88</v>
      </c>
      <c r="N15" s="1"/>
    </row>
    <row r="16" spans="2:14" ht="11.15" customHeight="1" x14ac:dyDescent="0.2">
      <c r="B16" s="248"/>
      <c r="C16" s="249"/>
      <c r="D16" s="249"/>
      <c r="E16" s="249"/>
      <c r="F16" s="249"/>
      <c r="G16" s="257"/>
      <c r="H16" s="82" t="s">
        <v>69</v>
      </c>
      <c r="I16" s="86" t="s">
        <v>302</v>
      </c>
      <c r="J16" s="90" t="s">
        <v>517</v>
      </c>
      <c r="K16" s="534" t="s">
        <v>479</v>
      </c>
      <c r="L16" s="541" t="s">
        <v>7</v>
      </c>
      <c r="M16" s="538" t="s">
        <v>213</v>
      </c>
      <c r="N16" s="1"/>
    </row>
    <row r="17" spans="2:14" ht="11.15" customHeight="1" x14ac:dyDescent="0.2">
      <c r="B17" s="262" t="s">
        <v>27</v>
      </c>
      <c r="C17" s="258"/>
      <c r="D17" s="258"/>
      <c r="E17" s="258"/>
      <c r="F17" s="258" t="s">
        <v>29</v>
      </c>
      <c r="G17" s="259"/>
      <c r="H17" s="82" t="s">
        <v>75</v>
      </c>
      <c r="I17" s="86" t="s">
        <v>316</v>
      </c>
      <c r="J17" s="90" t="s">
        <v>399</v>
      </c>
      <c r="K17" s="534" t="s">
        <v>476</v>
      </c>
      <c r="L17" s="541" t="s">
        <v>597</v>
      </c>
      <c r="M17" s="538" t="s">
        <v>273</v>
      </c>
      <c r="N17" s="1"/>
    </row>
    <row r="18" spans="2:14" ht="11.15" customHeight="1" x14ac:dyDescent="0.2">
      <c r="B18" s="248"/>
      <c r="C18" s="249"/>
      <c r="D18" s="249"/>
      <c r="E18" s="249"/>
      <c r="F18" s="249"/>
      <c r="G18" s="257"/>
      <c r="H18" s="82" t="s">
        <v>35</v>
      </c>
      <c r="I18" s="86" t="s">
        <v>636</v>
      </c>
      <c r="J18" s="90" t="s">
        <v>367</v>
      </c>
      <c r="K18" s="534" t="s">
        <v>354</v>
      </c>
      <c r="L18" s="541" t="s">
        <v>598</v>
      </c>
      <c r="M18" s="538" t="s">
        <v>656</v>
      </c>
      <c r="N18" s="1"/>
    </row>
    <row r="19" spans="2:14" ht="11.15" customHeight="1" x14ac:dyDescent="0.2">
      <c r="B19" s="248"/>
      <c r="C19" s="249"/>
      <c r="D19" s="249"/>
      <c r="E19" s="249"/>
      <c r="F19" s="249"/>
      <c r="G19" s="257"/>
      <c r="H19" s="82" t="s">
        <v>25</v>
      </c>
      <c r="I19" s="86">
        <v>65</v>
      </c>
      <c r="J19" s="90">
        <v>66</v>
      </c>
      <c r="K19" s="534">
        <v>70</v>
      </c>
      <c r="L19" s="541">
        <v>68</v>
      </c>
      <c r="M19" s="538">
        <v>66</v>
      </c>
      <c r="N19" s="1"/>
    </row>
    <row r="20" spans="2:14" ht="11.15" customHeight="1" x14ac:dyDescent="0.2">
      <c r="B20" s="248"/>
      <c r="C20" s="249"/>
      <c r="D20" s="249"/>
      <c r="E20" s="249"/>
      <c r="F20" s="249"/>
      <c r="G20" s="257"/>
      <c r="H20" s="82" t="s">
        <v>12</v>
      </c>
      <c r="I20" s="86" t="s">
        <v>469</v>
      </c>
      <c r="J20" s="90" t="s">
        <v>352</v>
      </c>
      <c r="K20" s="534" t="s">
        <v>565</v>
      </c>
      <c r="L20" s="541" t="s">
        <v>599</v>
      </c>
      <c r="M20" s="538" t="s">
        <v>415</v>
      </c>
      <c r="N20" s="1"/>
    </row>
    <row r="21" spans="2:14" ht="11.15" customHeight="1" x14ac:dyDescent="0.2">
      <c r="B21" s="248"/>
      <c r="C21" s="249"/>
      <c r="D21" s="249"/>
      <c r="E21" s="249"/>
      <c r="F21" s="249"/>
      <c r="G21" s="257"/>
      <c r="H21" s="82" t="s">
        <v>76</v>
      </c>
      <c r="I21" s="86" t="s">
        <v>470</v>
      </c>
      <c r="J21" s="90" t="s">
        <v>177</v>
      </c>
      <c r="K21" s="534" t="s">
        <v>566</v>
      </c>
      <c r="L21" s="541" t="s">
        <v>600</v>
      </c>
      <c r="M21" s="538" t="s">
        <v>657</v>
      </c>
      <c r="N21" s="1"/>
    </row>
    <row r="22" spans="2:14" ht="11.15" customHeight="1" x14ac:dyDescent="0.2">
      <c r="B22" s="243"/>
      <c r="C22" s="244"/>
      <c r="D22" s="244"/>
      <c r="E22" s="244"/>
      <c r="F22" s="244"/>
      <c r="G22" s="256"/>
      <c r="H22" s="83" t="s">
        <v>53</v>
      </c>
      <c r="I22" s="87" t="s">
        <v>637</v>
      </c>
      <c r="J22" s="91" t="s">
        <v>20</v>
      </c>
      <c r="K22" s="535" t="s">
        <v>249</v>
      </c>
      <c r="L22" s="542" t="s">
        <v>601</v>
      </c>
      <c r="M22" s="539" t="s">
        <v>658</v>
      </c>
      <c r="N22" s="1"/>
    </row>
    <row r="23" spans="2:14" ht="11.15" customHeight="1" x14ac:dyDescent="0.2">
      <c r="B23" s="254"/>
      <c r="C23" s="255"/>
      <c r="D23" s="255"/>
      <c r="E23" s="255"/>
      <c r="F23" s="255"/>
      <c r="G23" s="261"/>
      <c r="H23" s="81" t="s">
        <v>11</v>
      </c>
      <c r="I23" s="86" t="s">
        <v>419</v>
      </c>
      <c r="J23" s="90" t="s">
        <v>2</v>
      </c>
      <c r="K23" s="534" t="s">
        <v>521</v>
      </c>
      <c r="L23" s="541" t="s">
        <v>519</v>
      </c>
      <c r="M23" s="538" t="s">
        <v>571</v>
      </c>
      <c r="N23" s="1"/>
    </row>
    <row r="24" spans="2:14" ht="11.15" customHeight="1" x14ac:dyDescent="0.2">
      <c r="B24" s="248"/>
      <c r="C24" s="249"/>
      <c r="D24" s="249"/>
      <c r="E24" s="249"/>
      <c r="F24" s="249"/>
      <c r="G24" s="257"/>
      <c r="H24" s="82" t="s">
        <v>79</v>
      </c>
      <c r="I24" s="86" t="s">
        <v>189</v>
      </c>
      <c r="J24" s="90" t="s">
        <v>518</v>
      </c>
      <c r="K24" s="534" t="s">
        <v>568</v>
      </c>
      <c r="L24" s="541" t="s">
        <v>603</v>
      </c>
      <c r="M24" s="538" t="s">
        <v>555</v>
      </c>
      <c r="N24" s="1"/>
    </row>
    <row r="25" spans="2:14" ht="11.15" customHeight="1" x14ac:dyDescent="0.2">
      <c r="B25" s="248"/>
      <c r="C25" s="249"/>
      <c r="D25" s="249"/>
      <c r="E25" s="249"/>
      <c r="F25" s="249"/>
      <c r="G25" s="257"/>
      <c r="H25" s="82" t="s">
        <v>82</v>
      </c>
      <c r="I25" s="86" t="s">
        <v>638</v>
      </c>
      <c r="J25" s="90" t="s">
        <v>520</v>
      </c>
      <c r="K25" s="534" t="s">
        <v>228</v>
      </c>
      <c r="L25" s="541" t="s">
        <v>347</v>
      </c>
      <c r="M25" s="538" t="s">
        <v>118</v>
      </c>
      <c r="N25" s="1"/>
    </row>
    <row r="26" spans="2:14" ht="11.15" customHeight="1" x14ac:dyDescent="0.2">
      <c r="B26" s="248"/>
      <c r="C26" s="249"/>
      <c r="D26" s="249"/>
      <c r="E26" s="249"/>
      <c r="F26" s="249"/>
      <c r="G26" s="257"/>
      <c r="H26" s="82" t="s">
        <v>86</v>
      </c>
      <c r="I26" s="86" t="s">
        <v>471</v>
      </c>
      <c r="J26" s="90" t="s">
        <v>522</v>
      </c>
      <c r="K26" s="534" t="s">
        <v>569</v>
      </c>
      <c r="L26" s="541" t="s">
        <v>604</v>
      </c>
      <c r="M26" s="538" t="s">
        <v>659</v>
      </c>
      <c r="N26" s="1"/>
    </row>
    <row r="27" spans="2:14" ht="11.15" customHeight="1" x14ac:dyDescent="0.2">
      <c r="B27" s="248"/>
      <c r="C27" s="249"/>
      <c r="D27" s="249"/>
      <c r="E27" s="249"/>
      <c r="F27" s="249"/>
      <c r="G27" s="257"/>
      <c r="H27" s="82" t="s">
        <v>17</v>
      </c>
      <c r="I27" s="86" t="s">
        <v>460</v>
      </c>
      <c r="J27" s="90" t="s">
        <v>484</v>
      </c>
      <c r="K27" s="534" t="s">
        <v>31</v>
      </c>
      <c r="L27" s="541" t="s">
        <v>128</v>
      </c>
      <c r="M27" s="538" t="s">
        <v>501</v>
      </c>
      <c r="N27" s="1"/>
    </row>
    <row r="28" spans="2:14" ht="11.15" customHeight="1" x14ac:dyDescent="0.2">
      <c r="B28" s="248"/>
      <c r="C28" s="249"/>
      <c r="D28" s="249"/>
      <c r="E28" s="249"/>
      <c r="F28" s="249"/>
      <c r="G28" s="257"/>
      <c r="H28" s="82" t="s">
        <v>89</v>
      </c>
      <c r="I28" s="86" t="s">
        <v>472</v>
      </c>
      <c r="J28" s="90" t="s">
        <v>524</v>
      </c>
      <c r="K28" s="534" t="s">
        <v>570</v>
      </c>
      <c r="L28" s="541" t="s">
        <v>98</v>
      </c>
      <c r="M28" s="538" t="s">
        <v>660</v>
      </c>
      <c r="N28" s="1"/>
    </row>
    <row r="29" spans="2:14" ht="11.15" customHeight="1" x14ac:dyDescent="0.2">
      <c r="B29" s="248"/>
      <c r="C29" s="249"/>
      <c r="D29" s="249"/>
      <c r="E29" s="249"/>
      <c r="F29" s="249"/>
      <c r="G29" s="257"/>
      <c r="H29" s="82" t="s">
        <v>91</v>
      </c>
      <c r="I29" s="86">
        <v>104</v>
      </c>
      <c r="J29" s="90">
        <v>103</v>
      </c>
      <c r="K29" s="534">
        <v>101</v>
      </c>
      <c r="L29" s="541">
        <v>101</v>
      </c>
      <c r="M29" s="538">
        <v>98</v>
      </c>
      <c r="N29" s="1"/>
    </row>
    <row r="30" spans="2:14" ht="11.15" customHeight="1" x14ac:dyDescent="0.2">
      <c r="B30" s="262" t="s">
        <v>32</v>
      </c>
      <c r="C30" s="258"/>
      <c r="D30" s="258"/>
      <c r="E30" s="258"/>
      <c r="F30" s="258" t="s">
        <v>33</v>
      </c>
      <c r="G30" s="259"/>
      <c r="H30" s="82" t="s">
        <v>39</v>
      </c>
      <c r="I30" s="86" t="s">
        <v>275</v>
      </c>
      <c r="J30" s="90" t="s">
        <v>234</v>
      </c>
      <c r="K30" s="534" t="s">
        <v>275</v>
      </c>
      <c r="L30" s="541" t="s">
        <v>275</v>
      </c>
      <c r="M30" s="538" t="s">
        <v>275</v>
      </c>
      <c r="N30" s="1"/>
    </row>
    <row r="31" spans="2:14" ht="11.15" customHeight="1" x14ac:dyDescent="0.2">
      <c r="B31" s="248"/>
      <c r="C31" s="249"/>
      <c r="D31" s="249"/>
      <c r="E31" s="249"/>
      <c r="F31" s="249"/>
      <c r="G31" s="257"/>
      <c r="H31" s="82" t="s">
        <v>41</v>
      </c>
      <c r="I31" s="86">
        <v>60</v>
      </c>
      <c r="J31" s="90">
        <v>60</v>
      </c>
      <c r="K31" s="534">
        <v>58</v>
      </c>
      <c r="L31" s="541">
        <v>54</v>
      </c>
      <c r="M31" s="538">
        <v>51</v>
      </c>
      <c r="N31" s="1"/>
    </row>
    <row r="32" spans="2:14" ht="11.15" customHeight="1" x14ac:dyDescent="0.2">
      <c r="B32" s="248"/>
      <c r="C32" s="249"/>
      <c r="D32" s="249"/>
      <c r="E32" s="249"/>
      <c r="F32" s="249"/>
      <c r="G32" s="257"/>
      <c r="H32" s="82" t="s">
        <v>18</v>
      </c>
      <c r="I32" s="86">
        <v>56</v>
      </c>
      <c r="J32" s="90">
        <v>52</v>
      </c>
      <c r="K32" s="534">
        <v>52</v>
      </c>
      <c r="L32" s="541">
        <v>53</v>
      </c>
      <c r="M32" s="538" t="s">
        <v>279</v>
      </c>
      <c r="N32" s="1"/>
    </row>
    <row r="33" spans="2:14" ht="11.15" customHeight="1" x14ac:dyDescent="0.2">
      <c r="B33" s="248"/>
      <c r="C33" s="249"/>
      <c r="D33" s="249"/>
      <c r="E33" s="249"/>
      <c r="F33" s="249"/>
      <c r="G33" s="257"/>
      <c r="H33" s="82" t="s">
        <v>81</v>
      </c>
      <c r="I33" s="86" t="s">
        <v>639</v>
      </c>
      <c r="J33" s="90" t="s">
        <v>271</v>
      </c>
      <c r="K33" s="534" t="s">
        <v>572</v>
      </c>
      <c r="L33" s="541" t="s">
        <v>251</v>
      </c>
      <c r="M33" s="538" t="s">
        <v>661</v>
      </c>
      <c r="N33" s="1"/>
    </row>
    <row r="34" spans="2:14" ht="11.15" customHeight="1" x14ac:dyDescent="0.2">
      <c r="B34" s="248"/>
      <c r="C34" s="249"/>
      <c r="D34" s="249"/>
      <c r="E34" s="249"/>
      <c r="F34" s="249"/>
      <c r="G34" s="257"/>
      <c r="H34" s="82" t="s">
        <v>95</v>
      </c>
      <c r="I34" s="86">
        <v>466</v>
      </c>
      <c r="J34" s="90">
        <v>476</v>
      </c>
      <c r="K34" s="534">
        <v>481</v>
      </c>
      <c r="L34" s="541">
        <v>484</v>
      </c>
      <c r="M34" s="538" t="s">
        <v>662</v>
      </c>
      <c r="N34" s="1"/>
    </row>
    <row r="35" spans="2:14" ht="11.15" customHeight="1" x14ac:dyDescent="0.2">
      <c r="B35" s="248"/>
      <c r="C35" s="249"/>
      <c r="D35" s="249"/>
      <c r="E35" s="249"/>
      <c r="F35" s="249"/>
      <c r="G35" s="257"/>
      <c r="H35" s="82" t="s">
        <v>99</v>
      </c>
      <c r="I35" s="86" t="s">
        <v>124</v>
      </c>
      <c r="J35" s="90" t="s">
        <v>139</v>
      </c>
      <c r="K35" s="534" t="s">
        <v>511</v>
      </c>
      <c r="L35" s="541" t="s">
        <v>581</v>
      </c>
      <c r="M35" s="538" t="s">
        <v>47</v>
      </c>
      <c r="N35" s="1"/>
    </row>
    <row r="36" spans="2:14" ht="11.15" customHeight="1" x14ac:dyDescent="0.2">
      <c r="B36" s="248"/>
      <c r="C36" s="249"/>
      <c r="D36" s="249"/>
      <c r="E36" s="249"/>
      <c r="F36" s="249"/>
      <c r="G36" s="257"/>
      <c r="H36" s="82" t="s">
        <v>21</v>
      </c>
      <c r="I36" s="86">
        <v>104</v>
      </c>
      <c r="J36" s="90">
        <v>100</v>
      </c>
      <c r="K36" s="534">
        <v>95</v>
      </c>
      <c r="L36" s="541">
        <v>94</v>
      </c>
      <c r="M36" s="538">
        <v>102</v>
      </c>
      <c r="N36" s="1"/>
    </row>
    <row r="37" spans="2:14" ht="11.15" customHeight="1" x14ac:dyDescent="0.2">
      <c r="B37" s="243"/>
      <c r="C37" s="244"/>
      <c r="D37" s="244"/>
      <c r="E37" s="244"/>
      <c r="F37" s="244"/>
      <c r="G37" s="256"/>
      <c r="H37" s="83" t="s">
        <v>53</v>
      </c>
      <c r="I37" s="87" t="s">
        <v>454</v>
      </c>
      <c r="J37" s="91" t="s">
        <v>36</v>
      </c>
      <c r="K37" s="535" t="s">
        <v>557</v>
      </c>
      <c r="L37" s="542" t="s">
        <v>45</v>
      </c>
      <c r="M37" s="539" t="s">
        <v>504</v>
      </c>
      <c r="N37" s="1"/>
    </row>
    <row r="38" spans="2:14" ht="11.15" customHeight="1" x14ac:dyDescent="0.2">
      <c r="B38" s="254"/>
      <c r="C38" s="255"/>
      <c r="D38" s="255"/>
      <c r="E38" s="255"/>
      <c r="F38" s="255"/>
      <c r="G38" s="261"/>
      <c r="H38" s="81" t="s">
        <v>103</v>
      </c>
      <c r="I38" s="86" t="s">
        <v>339</v>
      </c>
      <c r="J38" s="90" t="s">
        <v>102</v>
      </c>
      <c r="K38" s="534" t="s">
        <v>573</v>
      </c>
      <c r="L38" s="541" t="s">
        <v>463</v>
      </c>
      <c r="M38" s="538" t="s">
        <v>663</v>
      </c>
      <c r="N38" s="1"/>
    </row>
    <row r="39" spans="2:14" ht="11.15" customHeight="1" x14ac:dyDescent="0.2">
      <c r="B39" s="248"/>
      <c r="C39" s="249"/>
      <c r="D39" s="249"/>
      <c r="E39" s="249"/>
      <c r="F39" s="249"/>
      <c r="G39" s="257"/>
      <c r="H39" s="82" t="s">
        <v>107</v>
      </c>
      <c r="I39" s="86" t="s">
        <v>473</v>
      </c>
      <c r="J39" s="90" t="s">
        <v>355</v>
      </c>
      <c r="K39" s="534" t="s">
        <v>9</v>
      </c>
      <c r="L39" s="541" t="s">
        <v>606</v>
      </c>
      <c r="M39" s="538" t="s">
        <v>664</v>
      </c>
      <c r="N39" s="1"/>
    </row>
    <row r="40" spans="2:14" ht="11.15" customHeight="1" x14ac:dyDescent="0.2">
      <c r="B40" s="248"/>
      <c r="C40" s="249"/>
      <c r="D40" s="249"/>
      <c r="E40" s="249"/>
      <c r="F40" s="249"/>
      <c r="G40" s="257"/>
      <c r="H40" s="82" t="s">
        <v>97</v>
      </c>
      <c r="I40" s="86">
        <v>409</v>
      </c>
      <c r="J40" s="90">
        <v>402</v>
      </c>
      <c r="K40" s="534">
        <v>402</v>
      </c>
      <c r="L40" s="541" t="s">
        <v>246</v>
      </c>
      <c r="M40" s="538" t="s">
        <v>15</v>
      </c>
      <c r="N40" s="1"/>
    </row>
    <row r="41" spans="2:14" ht="11.15" customHeight="1" x14ac:dyDescent="0.2">
      <c r="B41" s="248"/>
      <c r="C41" s="249"/>
      <c r="D41" s="249"/>
      <c r="E41" s="249"/>
      <c r="F41" s="249"/>
      <c r="G41" s="257"/>
      <c r="H41" s="82" t="s">
        <v>66</v>
      </c>
      <c r="I41" s="86" t="s">
        <v>475</v>
      </c>
      <c r="J41" s="90" t="s">
        <v>287</v>
      </c>
      <c r="K41" s="534" t="s">
        <v>215</v>
      </c>
      <c r="L41" s="541" t="s">
        <v>607</v>
      </c>
      <c r="M41" s="538" t="s">
        <v>665</v>
      </c>
      <c r="N41" s="1"/>
    </row>
    <row r="42" spans="2:14" ht="11.15" customHeight="1" x14ac:dyDescent="0.2">
      <c r="B42" s="248"/>
      <c r="C42" s="249"/>
      <c r="D42" s="249"/>
      <c r="E42" s="249"/>
      <c r="F42" s="249"/>
      <c r="G42" s="257"/>
      <c r="H42" s="82" t="s">
        <v>110</v>
      </c>
      <c r="I42" s="86" t="s">
        <v>344</v>
      </c>
      <c r="J42" s="90" t="s">
        <v>525</v>
      </c>
      <c r="K42" s="534" t="s">
        <v>574</v>
      </c>
      <c r="L42" s="541" t="s">
        <v>608</v>
      </c>
      <c r="M42" s="538" t="s">
        <v>666</v>
      </c>
      <c r="N42" s="1"/>
    </row>
    <row r="43" spans="2:14" ht="11.15" customHeight="1" x14ac:dyDescent="0.2">
      <c r="B43" s="248"/>
      <c r="C43" s="249"/>
      <c r="D43" s="249"/>
      <c r="E43" s="249"/>
      <c r="F43" s="249"/>
      <c r="G43" s="257"/>
      <c r="H43" s="82" t="s">
        <v>113</v>
      </c>
      <c r="I43" s="86" t="s">
        <v>446</v>
      </c>
      <c r="J43" s="90" t="s">
        <v>229</v>
      </c>
      <c r="K43" s="534" t="s">
        <v>576</v>
      </c>
      <c r="L43" s="541" t="s">
        <v>609</v>
      </c>
      <c r="M43" s="538" t="s">
        <v>610</v>
      </c>
      <c r="N43" s="1"/>
    </row>
    <row r="44" spans="2:14" ht="11.15" customHeight="1" x14ac:dyDescent="0.2">
      <c r="B44" s="248"/>
      <c r="C44" s="249"/>
      <c r="D44" s="249"/>
      <c r="E44" s="249"/>
      <c r="F44" s="249"/>
      <c r="G44" s="257"/>
      <c r="H44" s="82" t="s">
        <v>54</v>
      </c>
      <c r="I44" s="86" t="s">
        <v>346</v>
      </c>
      <c r="J44" s="90" t="s">
        <v>526</v>
      </c>
      <c r="K44" s="534" t="s">
        <v>147</v>
      </c>
      <c r="L44" s="541" t="s">
        <v>611</v>
      </c>
      <c r="M44" s="538" t="s">
        <v>667</v>
      </c>
      <c r="N44" s="1"/>
    </row>
    <row r="45" spans="2:14" ht="11.15" customHeight="1" x14ac:dyDescent="0.2">
      <c r="B45" s="250" t="s">
        <v>34</v>
      </c>
      <c r="C45" s="251"/>
      <c r="D45" s="251"/>
      <c r="E45" s="251"/>
      <c r="F45" s="251"/>
      <c r="G45" s="260"/>
      <c r="H45" s="82" t="s">
        <v>6</v>
      </c>
      <c r="I45" s="86">
        <v>126</v>
      </c>
      <c r="J45" s="90">
        <v>122</v>
      </c>
      <c r="K45" s="534" t="s">
        <v>240</v>
      </c>
      <c r="L45" s="541">
        <v>140</v>
      </c>
      <c r="M45" s="538">
        <v>141</v>
      </c>
      <c r="N45" s="1"/>
    </row>
    <row r="46" spans="2:14" ht="11.15" customHeight="1" x14ac:dyDescent="0.2">
      <c r="B46" s="248"/>
      <c r="C46" s="249"/>
      <c r="D46" s="249"/>
      <c r="E46" s="249"/>
      <c r="F46" s="249"/>
      <c r="G46" s="257"/>
      <c r="H46" s="82" t="s">
        <v>70</v>
      </c>
      <c r="I46" s="86">
        <v>75</v>
      </c>
      <c r="J46" s="90">
        <v>75</v>
      </c>
      <c r="K46" s="534">
        <v>75</v>
      </c>
      <c r="L46" s="541">
        <v>73</v>
      </c>
      <c r="M46" s="538">
        <v>73</v>
      </c>
      <c r="N46" s="1"/>
    </row>
    <row r="47" spans="2:14" ht="11.15" customHeight="1" x14ac:dyDescent="0.2">
      <c r="B47" s="248"/>
      <c r="C47" s="249"/>
      <c r="D47" s="249"/>
      <c r="E47" s="249"/>
      <c r="F47" s="249"/>
      <c r="G47" s="257"/>
      <c r="H47" s="82" t="s">
        <v>94</v>
      </c>
      <c r="I47" s="86">
        <v>41</v>
      </c>
      <c r="J47" s="90">
        <v>38</v>
      </c>
      <c r="K47" s="534">
        <v>39</v>
      </c>
      <c r="L47" s="541" t="s">
        <v>612</v>
      </c>
      <c r="M47" s="538" t="s">
        <v>617</v>
      </c>
      <c r="N47" s="1"/>
    </row>
    <row r="48" spans="2:14" ht="11.15" customHeight="1" x14ac:dyDescent="0.2">
      <c r="B48" s="248"/>
      <c r="C48" s="249"/>
      <c r="D48" s="249"/>
      <c r="E48" s="249"/>
      <c r="F48" s="249"/>
      <c r="G48" s="257"/>
      <c r="H48" s="82" t="s">
        <v>116</v>
      </c>
      <c r="I48" s="86" t="s">
        <v>255</v>
      </c>
      <c r="J48" s="90" t="s">
        <v>207</v>
      </c>
      <c r="K48" s="534" t="s">
        <v>255</v>
      </c>
      <c r="L48" s="541" t="s">
        <v>613</v>
      </c>
      <c r="M48" s="538" t="s">
        <v>668</v>
      </c>
      <c r="N48" s="1"/>
    </row>
    <row r="49" spans="2:14" ht="11.15" customHeight="1" x14ac:dyDescent="0.2">
      <c r="B49" s="248"/>
      <c r="C49" s="249"/>
      <c r="D49" s="249"/>
      <c r="E49" s="249"/>
      <c r="F49" s="249"/>
      <c r="G49" s="257"/>
      <c r="H49" s="82" t="s">
        <v>117</v>
      </c>
      <c r="I49" s="86" t="s">
        <v>477</v>
      </c>
      <c r="J49" s="90" t="s">
        <v>282</v>
      </c>
      <c r="K49" s="534" t="s">
        <v>188</v>
      </c>
      <c r="L49" s="541" t="s">
        <v>567</v>
      </c>
      <c r="M49" s="538" t="s">
        <v>559</v>
      </c>
      <c r="N49" s="1"/>
    </row>
    <row r="50" spans="2:14" ht="11.15" customHeight="1" x14ac:dyDescent="0.2">
      <c r="B50" s="248"/>
      <c r="C50" s="249"/>
      <c r="D50" s="249"/>
      <c r="E50" s="249"/>
      <c r="F50" s="249"/>
      <c r="G50" s="257"/>
      <c r="H50" s="82" t="s">
        <v>120</v>
      </c>
      <c r="I50" s="86" t="s">
        <v>236</v>
      </c>
      <c r="J50" s="90" t="s">
        <v>236</v>
      </c>
      <c r="K50" s="534" t="s">
        <v>577</v>
      </c>
      <c r="L50" s="541" t="s">
        <v>614</v>
      </c>
      <c r="M50" s="538" t="s">
        <v>206</v>
      </c>
      <c r="N50" s="1"/>
    </row>
    <row r="51" spans="2:14" ht="11.15" customHeight="1" x14ac:dyDescent="0.2">
      <c r="B51" s="248"/>
      <c r="C51" s="249"/>
      <c r="D51" s="249"/>
      <c r="E51" s="249"/>
      <c r="F51" s="249"/>
      <c r="G51" s="257"/>
      <c r="H51" s="82" t="s">
        <v>38</v>
      </c>
      <c r="I51" s="86" t="s">
        <v>414</v>
      </c>
      <c r="J51" s="90" t="s">
        <v>527</v>
      </c>
      <c r="K51" s="534" t="s">
        <v>172</v>
      </c>
      <c r="L51" s="541" t="s">
        <v>615</v>
      </c>
      <c r="M51" s="538" t="s">
        <v>669</v>
      </c>
      <c r="N51" s="1"/>
    </row>
    <row r="52" spans="2:14" ht="11.15" customHeight="1" x14ac:dyDescent="0.2">
      <c r="B52" s="243"/>
      <c r="C52" s="244"/>
      <c r="D52" s="244"/>
      <c r="E52" s="244"/>
      <c r="F52" s="244"/>
      <c r="G52" s="256"/>
      <c r="H52" s="83" t="s">
        <v>53</v>
      </c>
      <c r="I52" s="87" t="s">
        <v>478</v>
      </c>
      <c r="J52" s="91" t="s">
        <v>529</v>
      </c>
      <c r="K52" s="535" t="s">
        <v>578</v>
      </c>
      <c r="L52" s="542" t="s">
        <v>406</v>
      </c>
      <c r="M52" s="539" t="s">
        <v>562</v>
      </c>
      <c r="N52" s="1"/>
    </row>
    <row r="53" spans="2:14" ht="11.15" customHeight="1" x14ac:dyDescent="0.2">
      <c r="B53" s="51"/>
      <c r="C53" s="255"/>
      <c r="D53" s="255"/>
      <c r="E53" s="255"/>
      <c r="F53" s="255"/>
      <c r="G53" s="261"/>
      <c r="H53" s="81" t="s">
        <v>123</v>
      </c>
      <c r="I53" s="86" t="s">
        <v>427</v>
      </c>
      <c r="J53" s="90" t="s">
        <v>498</v>
      </c>
      <c r="K53" s="534" t="s">
        <v>579</v>
      </c>
      <c r="L53" s="541" t="s">
        <v>616</v>
      </c>
      <c r="M53" s="538" t="s">
        <v>605</v>
      </c>
      <c r="N53" s="1"/>
    </row>
    <row r="54" spans="2:14" ht="11.15" customHeight="1" x14ac:dyDescent="0.2">
      <c r="B54" s="52"/>
      <c r="C54" s="249"/>
      <c r="D54" s="249"/>
      <c r="E54" s="249"/>
      <c r="F54" s="249"/>
      <c r="G54" s="257"/>
      <c r="H54" s="82" t="s">
        <v>125</v>
      </c>
      <c r="I54" s="86" t="s">
        <v>480</v>
      </c>
      <c r="J54" s="90" t="s">
        <v>530</v>
      </c>
      <c r="K54" s="534" t="s">
        <v>530</v>
      </c>
      <c r="L54" s="541" t="s">
        <v>618</v>
      </c>
      <c r="M54" s="538" t="s">
        <v>670</v>
      </c>
      <c r="N54" s="1"/>
    </row>
    <row r="55" spans="2:14" ht="11.15" customHeight="1" x14ac:dyDescent="0.2">
      <c r="B55" s="52"/>
      <c r="C55" s="249"/>
      <c r="D55" s="249"/>
      <c r="E55" s="249"/>
      <c r="F55" s="249"/>
      <c r="G55" s="257"/>
      <c r="H55" s="82" t="s">
        <v>129</v>
      </c>
      <c r="I55" s="86" t="s">
        <v>181</v>
      </c>
      <c r="J55" s="90" t="s">
        <v>531</v>
      </c>
      <c r="K55" s="534" t="s">
        <v>264</v>
      </c>
      <c r="L55" s="541" t="s">
        <v>551</v>
      </c>
      <c r="M55" s="538" t="s">
        <v>671</v>
      </c>
      <c r="N55" s="1"/>
    </row>
    <row r="56" spans="2:14" ht="11.15" customHeight="1" x14ac:dyDescent="0.2">
      <c r="B56" s="52"/>
      <c r="C56" s="249"/>
      <c r="D56" s="249"/>
      <c r="E56" s="249"/>
      <c r="F56" s="249"/>
      <c r="G56" s="257"/>
      <c r="H56" s="82" t="s">
        <v>643</v>
      </c>
      <c r="I56" s="86" t="s">
        <v>482</v>
      </c>
      <c r="J56" s="90" t="s">
        <v>96</v>
      </c>
      <c r="K56" s="534" t="s">
        <v>23</v>
      </c>
      <c r="L56" s="541" t="s">
        <v>619</v>
      </c>
      <c r="M56" s="538" t="s">
        <v>632</v>
      </c>
      <c r="N56" s="1"/>
    </row>
    <row r="57" spans="2:14" ht="11.15" customHeight="1" x14ac:dyDescent="0.2">
      <c r="B57" s="52"/>
      <c r="C57" s="249"/>
      <c r="D57" s="249"/>
      <c r="E57" s="249"/>
      <c r="F57" s="249"/>
      <c r="G57" s="257"/>
      <c r="H57" s="82" t="s">
        <v>487</v>
      </c>
      <c r="I57" s="86" t="s">
        <v>459</v>
      </c>
      <c r="J57" s="90" t="s">
        <v>240</v>
      </c>
      <c r="K57" s="534" t="s">
        <v>575</v>
      </c>
      <c r="L57" s="541" t="s">
        <v>620</v>
      </c>
      <c r="M57" s="538" t="s">
        <v>156</v>
      </c>
      <c r="N57" s="1"/>
    </row>
    <row r="58" spans="2:14" ht="11.15" customHeight="1" x14ac:dyDescent="0.2">
      <c r="B58" s="52"/>
      <c r="C58" s="249"/>
      <c r="D58" s="249"/>
      <c r="E58" s="249"/>
      <c r="F58" s="249"/>
      <c r="G58" s="257"/>
      <c r="H58" s="82" t="s">
        <v>379</v>
      </c>
      <c r="I58" s="86" t="s">
        <v>640</v>
      </c>
      <c r="J58" s="90" t="s">
        <v>338</v>
      </c>
      <c r="K58" s="534" t="s">
        <v>580</v>
      </c>
      <c r="L58" s="541" t="s">
        <v>528</v>
      </c>
      <c r="M58" s="538" t="s">
        <v>441</v>
      </c>
      <c r="N58" s="1"/>
    </row>
    <row r="59" spans="2:14" ht="11.15" customHeight="1" x14ac:dyDescent="0.2">
      <c r="B59" s="52"/>
      <c r="C59" s="249"/>
      <c r="D59" s="249"/>
      <c r="E59" s="249"/>
      <c r="F59" s="249"/>
      <c r="G59" s="257"/>
      <c r="H59" s="82" t="s">
        <v>135</v>
      </c>
      <c r="I59" s="86">
        <v>207</v>
      </c>
      <c r="J59" s="90">
        <v>197</v>
      </c>
      <c r="K59" s="534" t="s">
        <v>261</v>
      </c>
      <c r="L59" s="541" t="s">
        <v>146</v>
      </c>
      <c r="M59" s="538" t="s">
        <v>672</v>
      </c>
      <c r="N59" s="1"/>
    </row>
    <row r="60" spans="2:14" ht="11.15" customHeight="1" x14ac:dyDescent="0.2">
      <c r="B60" s="52"/>
      <c r="C60" s="249"/>
      <c r="D60" s="249"/>
      <c r="E60" s="249"/>
      <c r="F60" s="249"/>
      <c r="G60" s="257"/>
      <c r="H60" s="82" t="s">
        <v>136</v>
      </c>
      <c r="I60" s="86" t="s">
        <v>483</v>
      </c>
      <c r="J60" s="90" t="s">
        <v>532</v>
      </c>
      <c r="K60" s="534" t="s">
        <v>581</v>
      </c>
      <c r="L60" s="541" t="s">
        <v>621</v>
      </c>
      <c r="M60" s="538" t="s">
        <v>673</v>
      </c>
      <c r="N60" s="1"/>
    </row>
    <row r="61" spans="2:14" ht="11.15" customHeight="1" x14ac:dyDescent="0.2">
      <c r="B61" s="52"/>
      <c r="C61" s="249"/>
      <c r="D61" s="249"/>
      <c r="E61" s="249"/>
      <c r="F61" s="249"/>
      <c r="G61" s="257"/>
      <c r="H61" s="82" t="s">
        <v>141</v>
      </c>
      <c r="I61" s="86">
        <v>139</v>
      </c>
      <c r="J61" s="90">
        <v>136</v>
      </c>
      <c r="K61" s="534">
        <v>130</v>
      </c>
      <c r="L61" s="541">
        <v>129</v>
      </c>
      <c r="M61" s="538">
        <v>127</v>
      </c>
      <c r="N61" s="1"/>
    </row>
    <row r="62" spans="2:14" ht="11.15" customHeight="1" x14ac:dyDescent="0.2">
      <c r="B62" s="53"/>
      <c r="C62" s="258"/>
      <c r="D62" s="258"/>
      <c r="E62" s="258"/>
      <c r="F62" s="258"/>
      <c r="G62" s="259"/>
      <c r="H62" s="82" t="s">
        <v>143</v>
      </c>
      <c r="I62" s="86" t="s">
        <v>448</v>
      </c>
      <c r="J62" s="90" t="s">
        <v>533</v>
      </c>
      <c r="K62" s="534" t="s">
        <v>325</v>
      </c>
      <c r="L62" s="541" t="s">
        <v>137</v>
      </c>
      <c r="M62" s="538" t="s">
        <v>523</v>
      </c>
      <c r="N62" s="1"/>
    </row>
    <row r="63" spans="2:14" ht="11.15" customHeight="1" x14ac:dyDescent="0.2">
      <c r="B63" s="53" t="s">
        <v>42</v>
      </c>
      <c r="C63" s="258" t="s">
        <v>44</v>
      </c>
      <c r="D63" s="258"/>
      <c r="E63" s="258"/>
      <c r="F63" s="258" t="s">
        <v>48</v>
      </c>
      <c r="G63" s="259"/>
      <c r="H63" s="82" t="s">
        <v>644</v>
      </c>
      <c r="I63" s="86" t="s">
        <v>305</v>
      </c>
      <c r="J63" s="90" t="s">
        <v>535</v>
      </c>
      <c r="K63" s="534" t="s">
        <v>535</v>
      </c>
      <c r="L63" s="541" t="s">
        <v>575</v>
      </c>
      <c r="M63" s="538" t="s">
        <v>396</v>
      </c>
      <c r="N63" s="1"/>
    </row>
    <row r="64" spans="2:14" ht="11.15" customHeight="1" x14ac:dyDescent="0.2">
      <c r="B64" s="52"/>
      <c r="C64" s="249"/>
      <c r="D64" s="249"/>
      <c r="E64" s="249"/>
      <c r="F64" s="249"/>
      <c r="G64" s="257"/>
      <c r="H64" s="82" t="s">
        <v>145</v>
      </c>
      <c r="I64" s="86" t="s">
        <v>67</v>
      </c>
      <c r="J64" s="90" t="s">
        <v>536</v>
      </c>
      <c r="K64" s="534" t="s">
        <v>582</v>
      </c>
      <c r="L64" s="541" t="s">
        <v>37</v>
      </c>
      <c r="M64" s="538" t="s">
        <v>265</v>
      </c>
      <c r="N64" s="1"/>
    </row>
    <row r="65" spans="2:14" ht="11.15" customHeight="1" x14ac:dyDescent="0.2">
      <c r="B65" s="52"/>
      <c r="C65" s="249"/>
      <c r="D65" s="249"/>
      <c r="E65" s="249"/>
      <c r="F65" s="249"/>
      <c r="G65" s="257"/>
      <c r="H65" s="82" t="s">
        <v>151</v>
      </c>
      <c r="I65" s="86" t="s">
        <v>343</v>
      </c>
      <c r="J65" s="90" t="s">
        <v>474</v>
      </c>
      <c r="K65" s="534" t="s">
        <v>583</v>
      </c>
      <c r="L65" s="541" t="s">
        <v>622</v>
      </c>
      <c r="M65" s="538" t="s">
        <v>674</v>
      </c>
      <c r="N65" s="1"/>
    </row>
    <row r="66" spans="2:14" ht="11.15" customHeight="1" x14ac:dyDescent="0.2">
      <c r="B66" s="52"/>
      <c r="C66" s="249"/>
      <c r="D66" s="249"/>
      <c r="E66" s="249"/>
      <c r="F66" s="249"/>
      <c r="G66" s="257"/>
      <c r="H66" s="82" t="s">
        <v>152</v>
      </c>
      <c r="I66" s="86" t="s">
        <v>485</v>
      </c>
      <c r="J66" s="90" t="s">
        <v>538</v>
      </c>
      <c r="K66" s="534" t="s">
        <v>584</v>
      </c>
      <c r="L66" s="541" t="s">
        <v>623</v>
      </c>
      <c r="M66" s="538" t="s">
        <v>675</v>
      </c>
      <c r="N66" s="1"/>
    </row>
    <row r="67" spans="2:14" ht="11.15" customHeight="1" x14ac:dyDescent="0.2">
      <c r="B67" s="52"/>
      <c r="C67" s="249"/>
      <c r="D67" s="249"/>
      <c r="E67" s="249"/>
      <c r="F67" s="249"/>
      <c r="G67" s="257"/>
      <c r="H67" s="82" t="s">
        <v>154</v>
      </c>
      <c r="I67" s="86" t="s">
        <v>264</v>
      </c>
      <c r="J67" s="90" t="s">
        <v>539</v>
      </c>
      <c r="K67" s="534" t="s">
        <v>105</v>
      </c>
      <c r="L67" s="541" t="s">
        <v>624</v>
      </c>
      <c r="M67" s="538" t="s">
        <v>676</v>
      </c>
      <c r="N67" s="1"/>
    </row>
    <row r="68" spans="2:14" ht="11.15" customHeight="1" x14ac:dyDescent="0.2">
      <c r="B68" s="52"/>
      <c r="C68" s="249"/>
      <c r="D68" s="249"/>
      <c r="E68" s="249"/>
      <c r="F68" s="249"/>
      <c r="G68" s="257"/>
      <c r="H68" s="82" t="s">
        <v>155</v>
      </c>
      <c r="I68" s="86" t="s">
        <v>176</v>
      </c>
      <c r="J68" s="90" t="s">
        <v>115</v>
      </c>
      <c r="K68" s="534" t="s">
        <v>253</v>
      </c>
      <c r="L68" s="541" t="s">
        <v>263</v>
      </c>
      <c r="M68" s="538" t="s">
        <v>677</v>
      </c>
      <c r="N68" s="1"/>
    </row>
    <row r="69" spans="2:14" ht="11.15" customHeight="1" x14ac:dyDescent="0.2">
      <c r="B69" s="52"/>
      <c r="C69" s="249"/>
      <c r="D69" s="249"/>
      <c r="E69" s="249"/>
      <c r="F69" s="249"/>
      <c r="G69" s="257"/>
      <c r="H69" s="82" t="s">
        <v>158</v>
      </c>
      <c r="I69" s="86" t="s">
        <v>50</v>
      </c>
      <c r="J69" s="90" t="s">
        <v>541</v>
      </c>
      <c r="K69" s="534" t="s">
        <v>464</v>
      </c>
      <c r="L69" s="541" t="s">
        <v>626</v>
      </c>
      <c r="M69" s="538" t="s">
        <v>678</v>
      </c>
      <c r="N69" s="1"/>
    </row>
    <row r="70" spans="2:14" ht="11.15" customHeight="1" x14ac:dyDescent="0.2">
      <c r="B70" s="52"/>
      <c r="C70" s="249"/>
      <c r="D70" s="249"/>
      <c r="E70" s="249"/>
      <c r="F70" s="249"/>
      <c r="G70" s="257"/>
      <c r="H70" s="82" t="s">
        <v>159</v>
      </c>
      <c r="I70" s="86" t="s">
        <v>247</v>
      </c>
      <c r="J70" s="90" t="s">
        <v>357</v>
      </c>
      <c r="K70" s="534" t="s">
        <v>269</v>
      </c>
      <c r="L70" s="541" t="s">
        <v>627</v>
      </c>
      <c r="M70" s="538" t="s">
        <v>540</v>
      </c>
      <c r="N70" s="1"/>
    </row>
    <row r="71" spans="2:14" ht="11.15" customHeight="1" x14ac:dyDescent="0.2">
      <c r="B71" s="52"/>
      <c r="C71" s="249"/>
      <c r="D71" s="249"/>
      <c r="E71" s="249"/>
      <c r="F71" s="249"/>
      <c r="G71" s="257"/>
      <c r="H71" s="82" t="s">
        <v>162</v>
      </c>
      <c r="I71" s="86">
        <v>49</v>
      </c>
      <c r="J71" s="90">
        <v>55</v>
      </c>
      <c r="K71" s="534">
        <v>55</v>
      </c>
      <c r="L71" s="541">
        <v>55</v>
      </c>
      <c r="M71" s="538">
        <v>54</v>
      </c>
      <c r="N71" s="1"/>
    </row>
    <row r="72" spans="2:14" ht="11.15" customHeight="1" x14ac:dyDescent="0.2">
      <c r="B72" s="52"/>
      <c r="C72" s="249"/>
      <c r="D72" s="249"/>
      <c r="E72" s="249"/>
      <c r="F72" s="249"/>
      <c r="G72" s="257"/>
      <c r="H72" s="82" t="s">
        <v>166</v>
      </c>
      <c r="I72" s="86" t="s">
        <v>283</v>
      </c>
      <c r="J72" s="90" t="s">
        <v>542</v>
      </c>
      <c r="K72" s="534" t="s">
        <v>462</v>
      </c>
      <c r="L72" s="541" t="s">
        <v>382</v>
      </c>
      <c r="M72" s="538" t="s">
        <v>382</v>
      </c>
      <c r="N72" s="1"/>
    </row>
    <row r="73" spans="2:14" ht="11.15" customHeight="1" x14ac:dyDescent="0.2">
      <c r="B73" s="52"/>
      <c r="C73" s="249"/>
      <c r="D73" s="249"/>
      <c r="E73" s="249"/>
      <c r="F73" s="249"/>
      <c r="G73" s="257"/>
      <c r="H73" s="82" t="s">
        <v>126</v>
      </c>
      <c r="I73" s="86" t="s">
        <v>320</v>
      </c>
      <c r="J73" s="90" t="s">
        <v>543</v>
      </c>
      <c r="K73" s="534">
        <v>53</v>
      </c>
      <c r="L73" s="541" t="s">
        <v>8</v>
      </c>
      <c r="M73" s="538" t="s">
        <v>679</v>
      </c>
      <c r="N73" s="1"/>
    </row>
    <row r="74" spans="2:14" ht="11.15" customHeight="1" x14ac:dyDescent="0.2">
      <c r="B74" s="54"/>
      <c r="C74" s="244"/>
      <c r="D74" s="244"/>
      <c r="E74" s="244"/>
      <c r="F74" s="244"/>
      <c r="G74" s="256"/>
      <c r="H74" s="83" t="s">
        <v>53</v>
      </c>
      <c r="I74" s="87" t="s">
        <v>641</v>
      </c>
      <c r="J74" s="91" t="s">
        <v>544</v>
      </c>
      <c r="K74" s="535" t="s">
        <v>585</v>
      </c>
      <c r="L74" s="542" t="s">
        <v>628</v>
      </c>
      <c r="M74" s="539" t="s">
        <v>680</v>
      </c>
      <c r="N74" s="1"/>
    </row>
    <row r="75" spans="2:14" ht="12.75" customHeight="1" x14ac:dyDescent="0.2">
      <c r="B75" s="245" t="s">
        <v>168</v>
      </c>
      <c r="C75" s="246"/>
      <c r="D75" s="246"/>
      <c r="E75" s="246"/>
      <c r="F75" s="246"/>
      <c r="G75" s="246"/>
      <c r="H75" s="246"/>
      <c r="I75" s="88" t="s">
        <v>642</v>
      </c>
      <c r="J75" s="92" t="s">
        <v>545</v>
      </c>
      <c r="K75" s="536" t="s">
        <v>455</v>
      </c>
      <c r="L75" s="543" t="s">
        <v>52</v>
      </c>
      <c r="M75" s="540" t="s">
        <v>681</v>
      </c>
      <c r="N75" s="1"/>
    </row>
    <row r="76" spans="2:14" x14ac:dyDescent="0.2">
      <c r="B76" s="50" t="s">
        <v>284</v>
      </c>
      <c r="N76" s="94" t="s">
        <v>109</v>
      </c>
    </row>
  </sheetData>
  <mergeCells count="131">
    <mergeCell ref="B2:G2"/>
    <mergeCell ref="B3:E3"/>
    <mergeCell ref="F3:G3"/>
    <mergeCell ref="B4:E4"/>
    <mergeCell ref="F4:G4"/>
    <mergeCell ref="B5:E5"/>
    <mergeCell ref="F5:G5"/>
    <mergeCell ref="B6:E6"/>
    <mergeCell ref="F6:G6"/>
    <mergeCell ref="B7:E7"/>
    <mergeCell ref="F7:G7"/>
    <mergeCell ref="B8:E8"/>
    <mergeCell ref="F8:G8"/>
    <mergeCell ref="B9:E9"/>
    <mergeCell ref="F9:G9"/>
    <mergeCell ref="B10:E10"/>
    <mergeCell ref="F10:G10"/>
    <mergeCell ref="B11:E11"/>
    <mergeCell ref="F11:G11"/>
    <mergeCell ref="B12:E12"/>
    <mergeCell ref="F12:G12"/>
    <mergeCell ref="B13:E13"/>
    <mergeCell ref="F13:G13"/>
    <mergeCell ref="B14:E14"/>
    <mergeCell ref="F14:G14"/>
    <mergeCell ref="B15:E15"/>
    <mergeCell ref="F15:G15"/>
    <mergeCell ref="B16:E16"/>
    <mergeCell ref="F16:G16"/>
    <mergeCell ref="B17:E17"/>
    <mergeCell ref="F17:G17"/>
    <mergeCell ref="B18:E18"/>
    <mergeCell ref="F18:G18"/>
    <mergeCell ref="B19:E19"/>
    <mergeCell ref="F19:G19"/>
    <mergeCell ref="B20:E20"/>
    <mergeCell ref="F20:G20"/>
    <mergeCell ref="B21:E21"/>
    <mergeCell ref="F21:G21"/>
    <mergeCell ref="B22:E22"/>
    <mergeCell ref="F22:G22"/>
    <mergeCell ref="B23:E23"/>
    <mergeCell ref="F23:G23"/>
    <mergeCell ref="B24:E24"/>
    <mergeCell ref="F24:G24"/>
    <mergeCell ref="B25:E25"/>
    <mergeCell ref="F25:G25"/>
    <mergeCell ref="B26:E26"/>
    <mergeCell ref="F26:G26"/>
    <mergeCell ref="B27:E27"/>
    <mergeCell ref="F27:G27"/>
    <mergeCell ref="B28:E28"/>
    <mergeCell ref="F28:G28"/>
    <mergeCell ref="B29:E29"/>
    <mergeCell ref="F29:G29"/>
    <mergeCell ref="B30:E30"/>
    <mergeCell ref="F30:G30"/>
    <mergeCell ref="B31:E31"/>
    <mergeCell ref="F31:G31"/>
    <mergeCell ref="B32:E32"/>
    <mergeCell ref="F32:G32"/>
    <mergeCell ref="B33:E33"/>
    <mergeCell ref="F33:G33"/>
    <mergeCell ref="B34:E34"/>
    <mergeCell ref="F34:G34"/>
    <mergeCell ref="B35:E35"/>
    <mergeCell ref="F35:G35"/>
    <mergeCell ref="B36:E36"/>
    <mergeCell ref="F36:G36"/>
    <mergeCell ref="B37:E37"/>
    <mergeCell ref="F37:G37"/>
    <mergeCell ref="B38:G38"/>
    <mergeCell ref="B39:G39"/>
    <mergeCell ref="B40:G40"/>
    <mergeCell ref="B41:G41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C53:E53"/>
    <mergeCell ref="F53:G53"/>
    <mergeCell ref="C54:E54"/>
    <mergeCell ref="F54:G54"/>
    <mergeCell ref="C55:E55"/>
    <mergeCell ref="F55:G55"/>
    <mergeCell ref="C56:E56"/>
    <mergeCell ref="F56:G56"/>
    <mergeCell ref="C57:E57"/>
    <mergeCell ref="F57:G57"/>
    <mergeCell ref="C58:E58"/>
    <mergeCell ref="F58:G58"/>
    <mergeCell ref="C59:E59"/>
    <mergeCell ref="F59:G59"/>
    <mergeCell ref="C60:E60"/>
    <mergeCell ref="F60:G60"/>
    <mergeCell ref="C61:E61"/>
    <mergeCell ref="F61:G61"/>
    <mergeCell ref="C62:E62"/>
    <mergeCell ref="F62:G62"/>
    <mergeCell ref="C63:E63"/>
    <mergeCell ref="F63:G63"/>
    <mergeCell ref="C64:E64"/>
    <mergeCell ref="F64:G64"/>
    <mergeCell ref="C65:E65"/>
    <mergeCell ref="F65:G65"/>
    <mergeCell ref="C66:E66"/>
    <mergeCell ref="F66:G66"/>
    <mergeCell ref="C67:E67"/>
    <mergeCell ref="F67:G67"/>
    <mergeCell ref="C68:E68"/>
    <mergeCell ref="F68:G68"/>
    <mergeCell ref="C74:E74"/>
    <mergeCell ref="F74:G74"/>
    <mergeCell ref="B75:H75"/>
    <mergeCell ref="C69:E69"/>
    <mergeCell ref="F69:G69"/>
    <mergeCell ref="C70:E70"/>
    <mergeCell ref="F70:G70"/>
    <mergeCell ref="C71:E71"/>
    <mergeCell ref="F71:G71"/>
    <mergeCell ref="C72:E72"/>
    <mergeCell ref="F72:G72"/>
    <mergeCell ref="C73:E73"/>
    <mergeCell ref="F73:G73"/>
  </mergeCells>
  <phoneticPr fontId="2"/>
  <pageMargins left="0.23622047244094488" right="0.23622047244094488" top="0.35433070866141736" bottom="0.55118110236220474" header="0.31496062992125984" footer="0.31496062992125984"/>
  <pageSetup paperSize="9" scale="97" orientation="portrait" r:id="rId1"/>
  <headerFooter>
    <oddFooter>&amp;C&amp;"BIZ UD明朝 Medium,標準"-7-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M76"/>
  <sheetViews>
    <sheetView workbookViewId="0">
      <selection activeCell="M6" sqref="M6"/>
    </sheetView>
  </sheetViews>
  <sheetFormatPr defaultRowHeight="13" x14ac:dyDescent="0.2"/>
  <cols>
    <col min="1" max="1" width="3" customWidth="1"/>
    <col min="2" max="2" width="10.90625" style="1" customWidth="1"/>
    <col min="3" max="8" width="8.6328125" style="1" customWidth="1"/>
    <col min="9" max="9" width="11.7265625" style="1" customWidth="1"/>
    <col min="10" max="10" width="11" style="1" bestFit="1" customWidth="1"/>
    <col min="11" max="11" width="11" bestFit="1" customWidth="1"/>
  </cols>
  <sheetData>
    <row r="1" spans="2:13" x14ac:dyDescent="0.2">
      <c r="B1" s="50" t="s">
        <v>318</v>
      </c>
      <c r="F1" s="48"/>
      <c r="G1" s="48"/>
      <c r="H1" s="48"/>
      <c r="I1" s="48"/>
      <c r="J1" s="48"/>
      <c r="K1" s="48"/>
    </row>
    <row r="2" spans="2:13" ht="27" customHeight="1" x14ac:dyDescent="0.2">
      <c r="B2" s="266" t="s">
        <v>315</v>
      </c>
      <c r="C2" s="284" t="s">
        <v>319</v>
      </c>
      <c r="D2" s="284"/>
      <c r="E2" s="284"/>
      <c r="F2" s="268" t="s">
        <v>321</v>
      </c>
      <c r="G2" s="285"/>
      <c r="H2" s="269"/>
      <c r="I2" s="268" t="s">
        <v>208</v>
      </c>
      <c r="J2" s="269"/>
      <c r="M2" s="79"/>
    </row>
    <row r="3" spans="2:13" x14ac:dyDescent="0.2">
      <c r="B3" s="267"/>
      <c r="C3" s="97" t="s">
        <v>130</v>
      </c>
      <c r="D3" s="100" t="s">
        <v>16</v>
      </c>
      <c r="E3" s="100" t="s">
        <v>280</v>
      </c>
      <c r="F3" s="100" t="s">
        <v>130</v>
      </c>
      <c r="G3" s="100" t="s">
        <v>16</v>
      </c>
      <c r="H3" s="100" t="s">
        <v>280</v>
      </c>
      <c r="I3" s="270"/>
      <c r="J3" s="271"/>
      <c r="M3" s="79"/>
    </row>
    <row r="4" spans="2:13" s="95" customFormat="1" ht="20" customHeight="1" x14ac:dyDescent="0.2">
      <c r="B4" s="96" t="s">
        <v>220</v>
      </c>
      <c r="C4" s="98">
        <v>1008</v>
      </c>
      <c r="D4" s="98">
        <v>525</v>
      </c>
      <c r="E4" s="98">
        <v>483</v>
      </c>
      <c r="F4" s="101">
        <v>1041</v>
      </c>
      <c r="G4" s="101">
        <v>532</v>
      </c>
      <c r="H4" s="103">
        <v>509</v>
      </c>
      <c r="I4" s="272">
        <v>-33</v>
      </c>
      <c r="J4" s="273"/>
      <c r="M4" s="105"/>
    </row>
    <row r="5" spans="2:13" s="95" customFormat="1" ht="20.149999999999999" customHeight="1" x14ac:dyDescent="0.2">
      <c r="B5" s="96" t="s">
        <v>303</v>
      </c>
      <c r="C5" s="98">
        <v>1089</v>
      </c>
      <c r="D5" s="98">
        <v>560</v>
      </c>
      <c r="E5" s="98">
        <v>529</v>
      </c>
      <c r="F5" s="101">
        <v>1045</v>
      </c>
      <c r="G5" s="101">
        <v>515</v>
      </c>
      <c r="H5" s="103">
        <v>530</v>
      </c>
      <c r="I5" s="280" t="s">
        <v>218</v>
      </c>
      <c r="J5" s="281"/>
      <c r="M5" s="105"/>
    </row>
    <row r="6" spans="2:13" s="95" customFormat="1" ht="20.149999999999999" customHeight="1" x14ac:dyDescent="0.2">
      <c r="B6" s="96" t="s">
        <v>304</v>
      </c>
      <c r="C6" s="98">
        <v>1059</v>
      </c>
      <c r="D6" s="98">
        <v>546</v>
      </c>
      <c r="E6" s="98">
        <v>513</v>
      </c>
      <c r="F6" s="101">
        <v>1049</v>
      </c>
      <c r="G6" s="101">
        <v>538</v>
      </c>
      <c r="H6" s="103">
        <v>511</v>
      </c>
      <c r="I6" s="280" t="s">
        <v>381</v>
      </c>
      <c r="J6" s="281"/>
      <c r="M6" s="105"/>
    </row>
    <row r="7" spans="2:13" s="95" customFormat="1" ht="20.149999999999999" customHeight="1" x14ac:dyDescent="0.2">
      <c r="B7" s="96" t="s">
        <v>243</v>
      </c>
      <c r="C7" s="98">
        <v>903</v>
      </c>
      <c r="D7" s="98">
        <v>463</v>
      </c>
      <c r="E7" s="98">
        <v>440</v>
      </c>
      <c r="F7" s="101">
        <v>964</v>
      </c>
      <c r="G7" s="101">
        <v>487</v>
      </c>
      <c r="H7" s="103">
        <v>477</v>
      </c>
      <c r="I7" s="272">
        <v>-61</v>
      </c>
      <c r="J7" s="273"/>
      <c r="M7" s="105"/>
    </row>
    <row r="8" spans="2:13" s="95" customFormat="1" ht="20.149999999999999" customHeight="1" x14ac:dyDescent="0.2">
      <c r="B8" s="96" t="s">
        <v>217</v>
      </c>
      <c r="C8" s="98">
        <v>1030</v>
      </c>
      <c r="D8" s="98">
        <v>530</v>
      </c>
      <c r="E8" s="98">
        <v>500</v>
      </c>
      <c r="F8" s="101">
        <v>1056</v>
      </c>
      <c r="G8" s="101">
        <v>556</v>
      </c>
      <c r="H8" s="103">
        <v>500</v>
      </c>
      <c r="I8" s="272">
        <v>-26</v>
      </c>
      <c r="J8" s="273"/>
      <c r="M8" s="105"/>
    </row>
    <row r="9" spans="2:13" s="95" customFormat="1" ht="20.149999999999999" customHeight="1" x14ac:dyDescent="0.2">
      <c r="B9" s="96" t="s">
        <v>0</v>
      </c>
      <c r="C9" s="98">
        <v>990</v>
      </c>
      <c r="D9" s="98">
        <v>507</v>
      </c>
      <c r="E9" s="98">
        <v>483</v>
      </c>
      <c r="F9" s="101">
        <v>1015</v>
      </c>
      <c r="G9" s="101">
        <v>505</v>
      </c>
      <c r="H9" s="103">
        <v>510</v>
      </c>
      <c r="I9" s="272">
        <v>-25</v>
      </c>
      <c r="J9" s="273"/>
      <c r="M9" s="105"/>
    </row>
    <row r="10" spans="2:13" s="95" customFormat="1" ht="20.149999999999999" customHeight="1" x14ac:dyDescent="0.2">
      <c r="B10" s="96" t="s">
        <v>43</v>
      </c>
      <c r="C10" s="98">
        <v>943</v>
      </c>
      <c r="D10" s="98">
        <v>506</v>
      </c>
      <c r="E10" s="98">
        <v>437</v>
      </c>
      <c r="F10" s="101">
        <v>986</v>
      </c>
      <c r="G10" s="101">
        <v>504</v>
      </c>
      <c r="H10" s="103">
        <v>482</v>
      </c>
      <c r="I10" s="272">
        <v>-43</v>
      </c>
      <c r="J10" s="273"/>
      <c r="M10" s="105"/>
    </row>
    <row r="11" spans="2:13" s="95" customFormat="1" ht="20.149999999999999" customHeight="1" x14ac:dyDescent="0.2">
      <c r="B11" s="96" t="s">
        <v>101</v>
      </c>
      <c r="C11" s="98">
        <v>1074</v>
      </c>
      <c r="D11" s="98">
        <v>573</v>
      </c>
      <c r="E11" s="98">
        <v>501</v>
      </c>
      <c r="F11" s="101">
        <v>1108</v>
      </c>
      <c r="G11" s="101">
        <v>575</v>
      </c>
      <c r="H11" s="103">
        <v>533</v>
      </c>
      <c r="I11" s="272">
        <v>-34</v>
      </c>
      <c r="J11" s="273"/>
      <c r="M11" s="105"/>
    </row>
    <row r="12" spans="2:13" s="95" customFormat="1" ht="20.149999999999999" customHeight="1" x14ac:dyDescent="0.2">
      <c r="B12" s="96" t="s">
        <v>127</v>
      </c>
      <c r="C12" s="98">
        <v>1015</v>
      </c>
      <c r="D12" s="98">
        <v>541</v>
      </c>
      <c r="E12" s="98">
        <v>474</v>
      </c>
      <c r="F12" s="101">
        <v>1056</v>
      </c>
      <c r="G12" s="101">
        <v>529</v>
      </c>
      <c r="H12" s="103">
        <v>527</v>
      </c>
      <c r="I12" s="272">
        <v>-41</v>
      </c>
      <c r="J12" s="273"/>
      <c r="M12" s="105"/>
    </row>
    <row r="13" spans="2:13" s="95" customFormat="1" ht="20.149999999999999" customHeight="1" x14ac:dyDescent="0.2">
      <c r="B13" s="96" t="s">
        <v>503</v>
      </c>
      <c r="C13" s="99">
        <v>951</v>
      </c>
      <c r="D13" s="99">
        <v>509</v>
      </c>
      <c r="E13" s="99">
        <v>442</v>
      </c>
      <c r="F13" s="102">
        <v>939</v>
      </c>
      <c r="G13" s="102">
        <v>482</v>
      </c>
      <c r="H13" s="102">
        <v>457</v>
      </c>
      <c r="I13" s="280" t="s">
        <v>140</v>
      </c>
      <c r="J13" s="281"/>
      <c r="M13" s="105"/>
    </row>
    <row r="14" spans="2:13" s="95" customFormat="1" ht="20.149999999999999" customHeight="1" x14ac:dyDescent="0.2">
      <c r="B14" s="96" t="s">
        <v>547</v>
      </c>
      <c r="C14" s="99">
        <v>839</v>
      </c>
      <c r="D14" s="99">
        <v>467</v>
      </c>
      <c r="E14" s="99">
        <v>372</v>
      </c>
      <c r="F14" s="102">
        <v>929</v>
      </c>
      <c r="G14" s="102">
        <v>504</v>
      </c>
      <c r="H14" s="102">
        <v>425</v>
      </c>
      <c r="I14" s="272">
        <v>-90</v>
      </c>
      <c r="J14" s="273"/>
      <c r="M14" s="105"/>
    </row>
    <row r="15" spans="2:13" s="95" customFormat="1" ht="20.149999999999999" customHeight="1" x14ac:dyDescent="0.2">
      <c r="B15" s="96" t="s">
        <v>198</v>
      </c>
      <c r="C15" s="99">
        <v>974</v>
      </c>
      <c r="D15" s="99">
        <v>512</v>
      </c>
      <c r="E15" s="99">
        <v>462</v>
      </c>
      <c r="F15" s="102">
        <v>912</v>
      </c>
      <c r="G15" s="102">
        <v>485</v>
      </c>
      <c r="H15" s="102">
        <v>427</v>
      </c>
      <c r="I15" s="280" t="s">
        <v>586</v>
      </c>
      <c r="J15" s="281"/>
      <c r="M15" s="105"/>
    </row>
    <row r="16" spans="2:13" s="95" customFormat="1" ht="20.149999999999999" customHeight="1" x14ac:dyDescent="0.2">
      <c r="B16" s="96" t="s">
        <v>631</v>
      </c>
      <c r="C16" s="99">
        <v>953</v>
      </c>
      <c r="D16" s="99">
        <v>539</v>
      </c>
      <c r="E16" s="99">
        <v>414</v>
      </c>
      <c r="F16" s="102">
        <v>1011</v>
      </c>
      <c r="G16" s="102">
        <v>532</v>
      </c>
      <c r="H16" s="102">
        <v>479</v>
      </c>
      <c r="I16" s="272">
        <v>-58</v>
      </c>
      <c r="J16" s="273"/>
      <c r="M16" s="105"/>
    </row>
    <row r="17" spans="2:13" s="95" customFormat="1" ht="20.149999999999999" customHeight="1" x14ac:dyDescent="0.2">
      <c r="B17" s="196" t="s">
        <v>684</v>
      </c>
      <c r="C17" s="207">
        <v>932</v>
      </c>
      <c r="D17" s="207">
        <v>524</v>
      </c>
      <c r="E17" s="207">
        <v>408</v>
      </c>
      <c r="F17" s="208">
        <v>977</v>
      </c>
      <c r="G17" s="208">
        <v>523</v>
      </c>
      <c r="H17" s="208">
        <v>454</v>
      </c>
      <c r="I17" s="282">
        <v>-45</v>
      </c>
      <c r="J17" s="283"/>
      <c r="M17" s="105"/>
    </row>
    <row r="18" spans="2:13" x14ac:dyDescent="0.2">
      <c r="I18" s="47"/>
      <c r="J18" s="47" t="s">
        <v>360</v>
      </c>
      <c r="M18" s="79"/>
    </row>
    <row r="19" spans="2:13" x14ac:dyDescent="0.2">
      <c r="M19" s="79"/>
    </row>
    <row r="20" spans="2:13" x14ac:dyDescent="0.2">
      <c r="M20" s="79"/>
    </row>
    <row r="21" spans="2:13" x14ac:dyDescent="0.2">
      <c r="B21" s="50" t="s">
        <v>77</v>
      </c>
      <c r="F21" s="48"/>
      <c r="G21" s="48"/>
      <c r="H21" s="48"/>
      <c r="I21" s="48"/>
      <c r="J21" s="48"/>
      <c r="K21" s="48"/>
      <c r="M21" s="79"/>
    </row>
    <row r="22" spans="2:13" ht="27" customHeight="1" x14ac:dyDescent="0.2">
      <c r="B22" s="19" t="s">
        <v>315</v>
      </c>
      <c r="C22" s="278" t="s">
        <v>306</v>
      </c>
      <c r="D22" s="279"/>
      <c r="E22" s="278" t="s">
        <v>307</v>
      </c>
      <c r="F22" s="279"/>
      <c r="G22" s="278" t="s">
        <v>297</v>
      </c>
      <c r="H22" s="279"/>
      <c r="I22" s="100" t="s">
        <v>286</v>
      </c>
      <c r="J22" s="100" t="s">
        <v>160</v>
      </c>
      <c r="M22" s="79"/>
    </row>
    <row r="23" spans="2:13" s="95" customFormat="1" ht="20.149999999999999" customHeight="1" x14ac:dyDescent="0.2">
      <c r="B23" s="96" t="s">
        <v>220</v>
      </c>
      <c r="C23" s="274">
        <v>267</v>
      </c>
      <c r="D23" s="275"/>
      <c r="E23" s="274">
        <v>350</v>
      </c>
      <c r="F23" s="275"/>
      <c r="G23" s="276" t="s">
        <v>90</v>
      </c>
      <c r="H23" s="277"/>
      <c r="I23" s="104">
        <v>122</v>
      </c>
      <c r="J23" s="104">
        <v>52</v>
      </c>
      <c r="M23" s="105"/>
    </row>
    <row r="24" spans="2:13" s="95" customFormat="1" ht="20.149999999999999" customHeight="1" x14ac:dyDescent="0.2">
      <c r="B24" s="96" t="s">
        <v>303</v>
      </c>
      <c r="C24" s="274">
        <v>265</v>
      </c>
      <c r="D24" s="275"/>
      <c r="E24" s="274">
        <v>379</v>
      </c>
      <c r="F24" s="275"/>
      <c r="G24" s="276" t="s">
        <v>288</v>
      </c>
      <c r="H24" s="277"/>
      <c r="I24" s="104">
        <v>145</v>
      </c>
      <c r="J24" s="104">
        <v>51</v>
      </c>
      <c r="M24" s="105"/>
    </row>
    <row r="25" spans="2:13" s="95" customFormat="1" ht="20.149999999999999" customHeight="1" x14ac:dyDescent="0.2">
      <c r="B25" s="96" t="s">
        <v>304</v>
      </c>
      <c r="C25" s="274">
        <v>260</v>
      </c>
      <c r="D25" s="275"/>
      <c r="E25" s="274">
        <v>339</v>
      </c>
      <c r="F25" s="275"/>
      <c r="G25" s="276" t="s">
        <v>290</v>
      </c>
      <c r="H25" s="277"/>
      <c r="I25" s="104">
        <v>139</v>
      </c>
      <c r="J25" s="104">
        <v>48</v>
      </c>
      <c r="M25" s="105"/>
    </row>
    <row r="26" spans="2:13" s="95" customFormat="1" ht="20.149999999999999" customHeight="1" x14ac:dyDescent="0.2">
      <c r="B26" s="96" t="s">
        <v>243</v>
      </c>
      <c r="C26" s="274">
        <v>241</v>
      </c>
      <c r="D26" s="275"/>
      <c r="E26" s="274">
        <v>392</v>
      </c>
      <c r="F26" s="275"/>
      <c r="G26" s="276" t="s">
        <v>292</v>
      </c>
      <c r="H26" s="277"/>
      <c r="I26" s="104">
        <v>112</v>
      </c>
      <c r="J26" s="104">
        <v>40</v>
      </c>
      <c r="M26" s="105"/>
    </row>
    <row r="27" spans="2:13" s="95" customFormat="1" ht="20.149999999999999" customHeight="1" x14ac:dyDescent="0.2">
      <c r="B27" s="96" t="s">
        <v>217</v>
      </c>
      <c r="C27" s="274">
        <v>242</v>
      </c>
      <c r="D27" s="275"/>
      <c r="E27" s="274">
        <v>326</v>
      </c>
      <c r="F27" s="275"/>
      <c r="G27" s="276" t="s">
        <v>294</v>
      </c>
      <c r="H27" s="277"/>
      <c r="I27" s="104">
        <v>125</v>
      </c>
      <c r="J27" s="104">
        <v>46</v>
      </c>
      <c r="M27" s="105"/>
    </row>
    <row r="28" spans="2:13" s="95" customFormat="1" ht="20.149999999999999" customHeight="1" x14ac:dyDescent="0.2">
      <c r="B28" s="96" t="s">
        <v>0</v>
      </c>
      <c r="C28" s="274">
        <v>216</v>
      </c>
      <c r="D28" s="275"/>
      <c r="E28" s="274">
        <v>378</v>
      </c>
      <c r="F28" s="275"/>
      <c r="G28" s="276" t="s">
        <v>28</v>
      </c>
      <c r="H28" s="277"/>
      <c r="I28" s="104">
        <v>137</v>
      </c>
      <c r="J28" s="104">
        <v>44</v>
      </c>
      <c r="M28" s="105"/>
    </row>
    <row r="29" spans="2:13" s="95" customFormat="1" ht="20.149999999999999" customHeight="1" x14ac:dyDescent="0.2">
      <c r="B29" s="96" t="s">
        <v>43</v>
      </c>
      <c r="C29" s="274">
        <v>212</v>
      </c>
      <c r="D29" s="275"/>
      <c r="E29" s="274">
        <v>337</v>
      </c>
      <c r="F29" s="275"/>
      <c r="G29" s="276" t="s">
        <v>295</v>
      </c>
      <c r="H29" s="277"/>
      <c r="I29" s="104">
        <v>98</v>
      </c>
      <c r="J29" s="104">
        <v>55</v>
      </c>
      <c r="M29" s="105"/>
    </row>
    <row r="30" spans="2:13" s="95" customFormat="1" ht="20.149999999999999" customHeight="1" x14ac:dyDescent="0.2">
      <c r="B30" s="96" t="s">
        <v>101</v>
      </c>
      <c r="C30" s="274">
        <v>250</v>
      </c>
      <c r="D30" s="275"/>
      <c r="E30" s="274">
        <v>353</v>
      </c>
      <c r="F30" s="275"/>
      <c r="G30" s="276" t="s">
        <v>296</v>
      </c>
      <c r="H30" s="277"/>
      <c r="I30" s="104">
        <v>122</v>
      </c>
      <c r="J30" s="104">
        <v>42</v>
      </c>
      <c r="M30" s="105"/>
    </row>
    <row r="31" spans="2:13" s="95" customFormat="1" ht="20.149999999999999" customHeight="1" x14ac:dyDescent="0.2">
      <c r="B31" s="96" t="s">
        <v>127</v>
      </c>
      <c r="C31" s="274">
        <v>198</v>
      </c>
      <c r="D31" s="275"/>
      <c r="E31" s="274">
        <v>350</v>
      </c>
      <c r="F31" s="275"/>
      <c r="G31" s="276" t="s">
        <v>358</v>
      </c>
      <c r="H31" s="277"/>
      <c r="I31" s="104">
        <v>117</v>
      </c>
      <c r="J31" s="104">
        <v>47</v>
      </c>
      <c r="M31" s="105"/>
    </row>
    <row r="32" spans="2:13" s="95" customFormat="1" ht="20.149999999999999" customHeight="1" x14ac:dyDescent="0.2">
      <c r="B32" s="96" t="s">
        <v>503</v>
      </c>
      <c r="C32" s="274">
        <v>204</v>
      </c>
      <c r="D32" s="275"/>
      <c r="E32" s="274">
        <v>374</v>
      </c>
      <c r="F32" s="275"/>
      <c r="G32" s="274" t="s">
        <v>46</v>
      </c>
      <c r="H32" s="275"/>
      <c r="I32" s="104">
        <v>99</v>
      </c>
      <c r="J32" s="104">
        <v>46</v>
      </c>
      <c r="M32" s="105"/>
    </row>
    <row r="33" spans="2:13" s="95" customFormat="1" ht="20.149999999999999" customHeight="1" x14ac:dyDescent="0.2">
      <c r="B33" s="96" t="s">
        <v>546</v>
      </c>
      <c r="C33" s="274">
        <v>190</v>
      </c>
      <c r="D33" s="275"/>
      <c r="E33" s="274">
        <v>397</v>
      </c>
      <c r="F33" s="275"/>
      <c r="G33" s="274" t="s">
        <v>26</v>
      </c>
      <c r="H33" s="275"/>
      <c r="I33" s="104">
        <v>116</v>
      </c>
      <c r="J33" s="104">
        <v>37</v>
      </c>
      <c r="M33" s="105"/>
    </row>
    <row r="34" spans="2:13" s="95" customFormat="1" ht="20.149999999999999" customHeight="1" x14ac:dyDescent="0.2">
      <c r="B34" s="96" t="s">
        <v>244</v>
      </c>
      <c r="C34" s="274">
        <v>173</v>
      </c>
      <c r="D34" s="275"/>
      <c r="E34" s="274">
        <v>358</v>
      </c>
      <c r="F34" s="275"/>
      <c r="G34" s="274" t="s">
        <v>558</v>
      </c>
      <c r="H34" s="275"/>
      <c r="I34" s="104">
        <v>93</v>
      </c>
      <c r="J34" s="104">
        <v>28</v>
      </c>
      <c r="M34" s="105"/>
    </row>
    <row r="35" spans="2:13" s="95" customFormat="1" ht="20.149999999999999" customHeight="1" x14ac:dyDescent="0.2">
      <c r="B35" s="96" t="s">
        <v>630</v>
      </c>
      <c r="C35" s="274">
        <v>158</v>
      </c>
      <c r="D35" s="275"/>
      <c r="E35" s="274">
        <v>378</v>
      </c>
      <c r="F35" s="275"/>
      <c r="G35" s="274" t="s">
        <v>1</v>
      </c>
      <c r="H35" s="275"/>
      <c r="I35" s="104">
        <v>83</v>
      </c>
      <c r="J35" s="104">
        <v>45</v>
      </c>
      <c r="M35" s="105"/>
    </row>
    <row r="36" spans="2:13" s="95" customFormat="1" ht="20.149999999999999" customHeight="1" x14ac:dyDescent="0.2">
      <c r="B36" s="196" t="s">
        <v>682</v>
      </c>
      <c r="C36" s="264">
        <v>172</v>
      </c>
      <c r="D36" s="265"/>
      <c r="E36" s="264">
        <v>426</v>
      </c>
      <c r="F36" s="265"/>
      <c r="G36" s="264" t="s">
        <v>506</v>
      </c>
      <c r="H36" s="265"/>
      <c r="I36" s="209">
        <v>76</v>
      </c>
      <c r="J36" s="209">
        <v>36</v>
      </c>
      <c r="M36" s="105"/>
    </row>
    <row r="37" spans="2:13" x14ac:dyDescent="0.2">
      <c r="J37" s="47" t="s">
        <v>221</v>
      </c>
      <c r="M37" s="79"/>
    </row>
    <row r="38" spans="2:13" x14ac:dyDescent="0.2">
      <c r="M38" s="79"/>
    </row>
    <row r="39" spans="2:13" x14ac:dyDescent="0.2">
      <c r="M39" s="79"/>
    </row>
    <row r="40" spans="2:13" x14ac:dyDescent="0.2">
      <c r="M40" s="79"/>
    </row>
    <row r="41" spans="2:13" x14ac:dyDescent="0.2">
      <c r="M41" s="79"/>
    </row>
    <row r="42" spans="2:13" x14ac:dyDescent="0.2">
      <c r="M42" s="79"/>
    </row>
    <row r="43" spans="2:13" x14ac:dyDescent="0.2">
      <c r="M43" s="79"/>
    </row>
    <row r="44" spans="2:13" x14ac:dyDescent="0.2">
      <c r="M44" s="79"/>
    </row>
    <row r="45" spans="2:13" x14ac:dyDescent="0.2">
      <c r="M45" s="79"/>
    </row>
    <row r="46" spans="2:13" x14ac:dyDescent="0.2">
      <c r="M46" s="79"/>
    </row>
    <row r="47" spans="2:13" x14ac:dyDescent="0.2">
      <c r="M47" s="79"/>
    </row>
    <row r="48" spans="2:13" x14ac:dyDescent="0.2">
      <c r="M48" s="79"/>
    </row>
    <row r="49" spans="13:13" x14ac:dyDescent="0.2">
      <c r="M49" s="79"/>
    </row>
    <row r="50" spans="13:13" x14ac:dyDescent="0.2">
      <c r="M50" s="79"/>
    </row>
    <row r="51" spans="13:13" x14ac:dyDescent="0.2">
      <c r="M51" s="79"/>
    </row>
    <row r="52" spans="13:13" x14ac:dyDescent="0.2">
      <c r="M52" s="79"/>
    </row>
    <row r="53" spans="13:13" x14ac:dyDescent="0.2">
      <c r="M53" s="79"/>
    </row>
    <row r="54" spans="13:13" x14ac:dyDescent="0.2">
      <c r="M54" s="79"/>
    </row>
    <row r="55" spans="13:13" x14ac:dyDescent="0.2">
      <c r="M55" s="79"/>
    </row>
    <row r="56" spans="13:13" x14ac:dyDescent="0.2">
      <c r="M56" s="79"/>
    </row>
    <row r="57" spans="13:13" x14ac:dyDescent="0.2">
      <c r="M57" s="79"/>
    </row>
    <row r="58" spans="13:13" x14ac:dyDescent="0.2">
      <c r="M58" s="79"/>
    </row>
    <row r="59" spans="13:13" x14ac:dyDescent="0.2">
      <c r="M59" s="79"/>
    </row>
    <row r="60" spans="13:13" x14ac:dyDescent="0.2">
      <c r="M60" s="79"/>
    </row>
    <row r="61" spans="13:13" x14ac:dyDescent="0.2">
      <c r="M61" s="79"/>
    </row>
    <row r="62" spans="13:13" x14ac:dyDescent="0.2">
      <c r="M62" s="79"/>
    </row>
    <row r="63" spans="13:13" x14ac:dyDescent="0.2">
      <c r="M63" s="79"/>
    </row>
    <row r="64" spans="13:13" x14ac:dyDescent="0.2">
      <c r="M64" s="79"/>
    </row>
    <row r="65" spans="13:13" x14ac:dyDescent="0.2">
      <c r="M65" s="79"/>
    </row>
    <row r="66" spans="13:13" x14ac:dyDescent="0.2">
      <c r="M66" s="79"/>
    </row>
    <row r="67" spans="13:13" x14ac:dyDescent="0.2">
      <c r="M67" s="79"/>
    </row>
    <row r="68" spans="13:13" x14ac:dyDescent="0.2">
      <c r="M68" s="79"/>
    </row>
    <row r="69" spans="13:13" x14ac:dyDescent="0.2">
      <c r="M69" s="79"/>
    </row>
    <row r="70" spans="13:13" x14ac:dyDescent="0.2">
      <c r="M70" s="79"/>
    </row>
    <row r="71" spans="13:13" x14ac:dyDescent="0.2">
      <c r="M71" s="79"/>
    </row>
    <row r="72" spans="13:13" x14ac:dyDescent="0.2">
      <c r="M72" s="79"/>
    </row>
    <row r="73" spans="13:13" x14ac:dyDescent="0.2">
      <c r="M73" s="79"/>
    </row>
    <row r="74" spans="13:13" x14ac:dyDescent="0.2">
      <c r="M74" s="79"/>
    </row>
    <row r="75" spans="13:13" x14ac:dyDescent="0.2">
      <c r="M75" s="79"/>
    </row>
    <row r="76" spans="13:13" x14ac:dyDescent="0.2">
      <c r="M76" s="79"/>
    </row>
  </sheetData>
  <mergeCells count="63">
    <mergeCell ref="C2:E2"/>
    <mergeCell ref="F2:H2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7:J17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E33:F33"/>
    <mergeCell ref="G33:H33"/>
    <mergeCell ref="C30:D30"/>
    <mergeCell ref="E30:F30"/>
    <mergeCell ref="G30:H30"/>
    <mergeCell ref="C31:D31"/>
    <mergeCell ref="E31:F31"/>
    <mergeCell ref="G31:H31"/>
    <mergeCell ref="C36:D36"/>
    <mergeCell ref="E36:F36"/>
    <mergeCell ref="G36:H36"/>
    <mergeCell ref="B2:B3"/>
    <mergeCell ref="I2:J3"/>
    <mergeCell ref="I16:J16"/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C33:D33"/>
  </mergeCells>
  <phoneticPr fontId="2"/>
  <pageMargins left="0.7" right="0.7" top="0.75" bottom="0.75" header="0.3" footer="0.3"/>
  <pageSetup paperSize="9" orientation="portrait" r:id="rId1"/>
  <headerFooter>
    <oddFooter>&amp;C&amp;"BIZ UD明朝 Medium,標準"-8-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BZ39"/>
  <sheetViews>
    <sheetView workbookViewId="0">
      <selection activeCell="D3" sqref="A3:XFD3"/>
    </sheetView>
  </sheetViews>
  <sheetFormatPr defaultRowHeight="13" x14ac:dyDescent="0.2"/>
  <cols>
    <col min="1" max="1" width="2.453125" customWidth="1"/>
    <col min="2" max="8" width="0.90625" customWidth="1"/>
    <col min="9" max="9" width="1.6328125" customWidth="1"/>
    <col min="10" max="19" width="0.90625" customWidth="1"/>
    <col min="20" max="20" width="2.90625" customWidth="1"/>
    <col min="21" max="37" width="0.90625" customWidth="1"/>
    <col min="38" max="39" width="1.6328125" customWidth="1"/>
    <col min="40" max="41" width="0.90625" customWidth="1"/>
    <col min="42" max="42" width="1.6328125" customWidth="1"/>
    <col min="43" max="43" width="0.90625" customWidth="1"/>
    <col min="44" max="44" width="1.6328125" customWidth="1"/>
    <col min="45" max="46" width="0.90625" customWidth="1"/>
    <col min="47" max="47" width="1.6328125" customWidth="1"/>
    <col min="48" max="49" width="0.90625" customWidth="1"/>
    <col min="50" max="50" width="1.6328125" customWidth="1"/>
    <col min="51" max="55" width="0.90625" customWidth="1"/>
    <col min="56" max="57" width="1.6328125" customWidth="1"/>
    <col min="58" max="60" width="0.90625" customWidth="1"/>
    <col min="61" max="61" width="1.6328125" customWidth="1"/>
    <col min="62" max="71" width="0.90625" customWidth="1"/>
    <col min="72" max="72" width="1.6328125" customWidth="1"/>
    <col min="73" max="76" width="0.90625" customWidth="1"/>
    <col min="77" max="77" width="1.6328125" customWidth="1"/>
    <col min="78" max="78" width="2.453125" customWidth="1"/>
  </cols>
  <sheetData>
    <row r="1" spans="1:78" x14ac:dyDescent="0.2">
      <c r="A1" s="2" t="s">
        <v>122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42" t="s">
        <v>186</v>
      </c>
    </row>
    <row r="2" spans="1:78" ht="27" customHeight="1" x14ac:dyDescent="0.2">
      <c r="A2" s="306" t="s">
        <v>274</v>
      </c>
      <c r="B2" s="307"/>
      <c r="C2" s="307"/>
      <c r="D2" s="307"/>
      <c r="E2" s="307"/>
      <c r="F2" s="307"/>
      <c r="G2" s="307"/>
      <c r="H2" s="307"/>
      <c r="I2" s="307"/>
      <c r="J2" s="307"/>
      <c r="K2" s="308"/>
      <c r="L2" s="306" t="s">
        <v>266</v>
      </c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8"/>
      <c r="X2" s="235" t="s">
        <v>134</v>
      </c>
      <c r="Y2" s="353"/>
      <c r="Z2" s="353"/>
      <c r="AA2" s="353"/>
      <c r="AB2" s="353"/>
      <c r="AC2" s="353"/>
      <c r="AD2" s="353"/>
      <c r="AE2" s="353"/>
      <c r="AF2" s="353"/>
      <c r="AG2" s="353"/>
      <c r="AH2" s="353"/>
      <c r="AI2" s="353"/>
      <c r="AJ2" s="353"/>
      <c r="AK2" s="353"/>
      <c r="AL2" s="354"/>
      <c r="AM2" s="306" t="s">
        <v>235</v>
      </c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8"/>
      <c r="AY2" s="306" t="s">
        <v>383</v>
      </c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8"/>
      <c r="BO2" s="306" t="s">
        <v>133</v>
      </c>
      <c r="BP2" s="307"/>
      <c r="BQ2" s="307"/>
      <c r="BR2" s="307"/>
      <c r="BS2" s="307"/>
      <c r="BT2" s="307"/>
      <c r="BU2" s="307"/>
      <c r="BV2" s="307"/>
      <c r="BW2" s="307"/>
      <c r="BX2" s="307"/>
      <c r="BY2" s="307"/>
      <c r="BZ2" s="308"/>
    </row>
    <row r="3" spans="1:78" ht="27" customHeight="1" x14ac:dyDescent="0.2">
      <c r="A3" s="355" t="s">
        <v>232</v>
      </c>
      <c r="B3" s="356"/>
      <c r="C3" s="356"/>
      <c r="D3" s="356"/>
      <c r="E3" s="356"/>
      <c r="F3" s="356"/>
      <c r="G3" s="356"/>
      <c r="H3" s="356"/>
      <c r="I3" s="356"/>
      <c r="J3" s="356"/>
      <c r="K3" s="357"/>
      <c r="L3" s="358" t="s">
        <v>281</v>
      </c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60" t="s">
        <v>362</v>
      </c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  <c r="AJ3" s="361"/>
      <c r="AK3" s="361"/>
      <c r="AL3" s="362"/>
      <c r="AM3" s="366" t="s">
        <v>260</v>
      </c>
      <c r="AN3" s="366"/>
      <c r="AO3" s="366"/>
      <c r="AP3" s="366"/>
      <c r="AQ3" s="366"/>
      <c r="AR3" s="366"/>
      <c r="AS3" s="366"/>
      <c r="AT3" s="366"/>
      <c r="AU3" s="366"/>
      <c r="AV3" s="366"/>
      <c r="AW3" s="366"/>
      <c r="AX3" s="367"/>
      <c r="AY3" s="369" t="s">
        <v>391</v>
      </c>
      <c r="AZ3" s="366"/>
      <c r="BA3" s="366"/>
      <c r="BB3" s="366"/>
      <c r="BC3" s="366"/>
      <c r="BD3" s="366"/>
      <c r="BE3" s="366"/>
      <c r="BF3" s="366"/>
      <c r="BG3" s="366"/>
      <c r="BH3" s="366"/>
      <c r="BI3" s="366"/>
      <c r="BJ3" s="366"/>
      <c r="BK3" s="366"/>
      <c r="BL3" s="366"/>
      <c r="BM3" s="366"/>
      <c r="BN3" s="367"/>
      <c r="BO3" s="369" t="s">
        <v>392</v>
      </c>
      <c r="BP3" s="366"/>
      <c r="BQ3" s="366"/>
      <c r="BR3" s="366"/>
      <c r="BS3" s="366"/>
      <c r="BT3" s="366"/>
      <c r="BU3" s="366"/>
      <c r="BV3" s="366"/>
      <c r="BW3" s="366"/>
      <c r="BX3" s="366"/>
      <c r="BY3" s="366"/>
      <c r="BZ3" s="367"/>
    </row>
    <row r="4" spans="1:78" s="95" customFormat="1" ht="28.5" customHeight="1" x14ac:dyDescent="0.2">
      <c r="A4" s="355" t="s">
        <v>340</v>
      </c>
      <c r="B4" s="356"/>
      <c r="C4" s="356"/>
      <c r="D4" s="356"/>
      <c r="E4" s="356"/>
      <c r="F4" s="356"/>
      <c r="G4" s="356"/>
      <c r="H4" s="356"/>
      <c r="I4" s="356"/>
      <c r="J4" s="356"/>
      <c r="K4" s="357"/>
      <c r="L4" s="358" t="s">
        <v>281</v>
      </c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63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5"/>
      <c r="AM4" s="364"/>
      <c r="AN4" s="364"/>
      <c r="AO4" s="364"/>
      <c r="AP4" s="364"/>
      <c r="AQ4" s="364"/>
      <c r="AR4" s="364"/>
      <c r="AS4" s="364"/>
      <c r="AT4" s="364"/>
      <c r="AU4" s="364"/>
      <c r="AV4" s="364"/>
      <c r="AW4" s="364"/>
      <c r="AX4" s="368"/>
      <c r="AY4" s="370"/>
      <c r="AZ4" s="364"/>
      <c r="BA4" s="364"/>
      <c r="BB4" s="364"/>
      <c r="BC4" s="364"/>
      <c r="BD4" s="364"/>
      <c r="BE4" s="364"/>
      <c r="BF4" s="364"/>
      <c r="BG4" s="364"/>
      <c r="BH4" s="364"/>
      <c r="BI4" s="364"/>
      <c r="BJ4" s="364"/>
      <c r="BK4" s="364"/>
      <c r="BL4" s="364"/>
      <c r="BM4" s="364"/>
      <c r="BN4" s="368"/>
      <c r="BO4" s="370"/>
      <c r="BP4" s="364"/>
      <c r="BQ4" s="364"/>
      <c r="BR4" s="364"/>
      <c r="BS4" s="364"/>
      <c r="BT4" s="364"/>
      <c r="BU4" s="364"/>
      <c r="BV4" s="364"/>
      <c r="BW4" s="364"/>
      <c r="BX4" s="364"/>
      <c r="BY4" s="364"/>
      <c r="BZ4" s="368"/>
    </row>
    <row r="5" spans="1:78" s="95" customFormat="1" ht="20.149999999999999" customHeight="1" x14ac:dyDescent="0.2">
      <c r="A5" s="230" t="s">
        <v>390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350">
        <v>10212</v>
      </c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  <c r="AL5" s="341"/>
      <c r="AM5" s="340">
        <v>31271</v>
      </c>
      <c r="AN5" s="340"/>
      <c r="AO5" s="340"/>
      <c r="AP5" s="340"/>
      <c r="AQ5" s="340"/>
      <c r="AR5" s="340"/>
      <c r="AS5" s="340"/>
      <c r="AT5" s="340"/>
      <c r="AU5" s="340"/>
      <c r="AV5" s="340"/>
      <c r="AW5" s="340"/>
      <c r="AX5" s="342"/>
      <c r="AY5" s="343">
        <v>15206</v>
      </c>
      <c r="AZ5" s="340"/>
      <c r="BA5" s="340"/>
      <c r="BB5" s="340"/>
      <c r="BC5" s="340"/>
      <c r="BD5" s="340"/>
      <c r="BE5" s="340"/>
      <c r="BF5" s="340"/>
      <c r="BG5" s="340"/>
      <c r="BH5" s="340"/>
      <c r="BI5" s="340"/>
      <c r="BJ5" s="340"/>
      <c r="BK5" s="340"/>
      <c r="BL5" s="340"/>
      <c r="BM5" s="340"/>
      <c r="BN5" s="342"/>
      <c r="BO5" s="343">
        <v>16065</v>
      </c>
      <c r="BP5" s="340"/>
      <c r="BQ5" s="340"/>
      <c r="BR5" s="340"/>
      <c r="BS5" s="340"/>
      <c r="BT5" s="340"/>
      <c r="BU5" s="340"/>
      <c r="BV5" s="340"/>
      <c r="BW5" s="340"/>
      <c r="BX5" s="340"/>
      <c r="BY5" s="340"/>
      <c r="BZ5" s="342"/>
    </row>
    <row r="6" spans="1:78" s="95" customFormat="1" ht="20.149999999999999" customHeight="1" x14ac:dyDescent="0.2">
      <c r="A6" s="351" t="s">
        <v>301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2"/>
      <c r="W6" s="352"/>
      <c r="X6" s="350">
        <v>10801</v>
      </c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  <c r="AL6" s="341"/>
      <c r="AM6" s="340">
        <v>30696</v>
      </c>
      <c r="AN6" s="340"/>
      <c r="AO6" s="340"/>
      <c r="AP6" s="340"/>
      <c r="AQ6" s="340"/>
      <c r="AR6" s="340"/>
      <c r="AS6" s="340"/>
      <c r="AT6" s="340"/>
      <c r="AU6" s="340"/>
      <c r="AV6" s="340"/>
      <c r="AW6" s="340"/>
      <c r="AX6" s="342"/>
      <c r="AY6" s="343">
        <v>15030</v>
      </c>
      <c r="AZ6" s="340"/>
      <c r="BA6" s="340"/>
      <c r="BB6" s="340"/>
      <c r="BC6" s="340"/>
      <c r="BD6" s="340"/>
      <c r="BE6" s="340"/>
      <c r="BF6" s="340"/>
      <c r="BG6" s="340"/>
      <c r="BH6" s="340"/>
      <c r="BI6" s="340"/>
      <c r="BJ6" s="340"/>
      <c r="BK6" s="340"/>
      <c r="BL6" s="340"/>
      <c r="BM6" s="340"/>
      <c r="BN6" s="342"/>
      <c r="BO6" s="343">
        <v>15666</v>
      </c>
      <c r="BP6" s="340"/>
      <c r="BQ6" s="340"/>
      <c r="BR6" s="340"/>
      <c r="BS6" s="340"/>
      <c r="BT6" s="340"/>
      <c r="BU6" s="340"/>
      <c r="BV6" s="340"/>
      <c r="BW6" s="340"/>
      <c r="BX6" s="340"/>
      <c r="BY6" s="340"/>
      <c r="BZ6" s="342"/>
    </row>
    <row r="7" spans="1:78" s="95" customFormat="1" ht="20.149999999999999" customHeight="1" x14ac:dyDescent="0.2">
      <c r="A7" s="339" t="s">
        <v>217</v>
      </c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40">
        <v>11007</v>
      </c>
      <c r="Y7" s="340"/>
      <c r="Z7" s="340"/>
      <c r="AA7" s="340"/>
      <c r="AB7" s="340"/>
      <c r="AC7" s="340"/>
      <c r="AD7" s="340"/>
      <c r="AE7" s="340"/>
      <c r="AF7" s="340"/>
      <c r="AG7" s="340"/>
      <c r="AH7" s="340"/>
      <c r="AI7" s="340"/>
      <c r="AJ7" s="340"/>
      <c r="AK7" s="340"/>
      <c r="AL7" s="341"/>
      <c r="AM7" s="340">
        <v>30107</v>
      </c>
      <c r="AN7" s="340"/>
      <c r="AO7" s="340"/>
      <c r="AP7" s="340"/>
      <c r="AQ7" s="340"/>
      <c r="AR7" s="340"/>
      <c r="AS7" s="340"/>
      <c r="AT7" s="340"/>
      <c r="AU7" s="340"/>
      <c r="AV7" s="340"/>
      <c r="AW7" s="340"/>
      <c r="AX7" s="342"/>
      <c r="AY7" s="343">
        <v>14774</v>
      </c>
      <c r="AZ7" s="340"/>
      <c r="BA7" s="340"/>
      <c r="BB7" s="340"/>
      <c r="BC7" s="340"/>
      <c r="BD7" s="340"/>
      <c r="BE7" s="340"/>
      <c r="BF7" s="340"/>
      <c r="BG7" s="340"/>
      <c r="BH7" s="340"/>
      <c r="BI7" s="340"/>
      <c r="BJ7" s="340"/>
      <c r="BK7" s="340"/>
      <c r="BL7" s="340"/>
      <c r="BM7" s="340"/>
      <c r="BN7" s="342"/>
      <c r="BO7" s="343">
        <v>15333</v>
      </c>
      <c r="BP7" s="340"/>
      <c r="BQ7" s="340"/>
      <c r="BR7" s="340"/>
      <c r="BS7" s="340"/>
      <c r="BT7" s="340"/>
      <c r="BU7" s="340"/>
      <c r="BV7" s="340"/>
      <c r="BW7" s="340"/>
      <c r="BX7" s="340"/>
      <c r="BY7" s="340"/>
      <c r="BZ7" s="342"/>
    </row>
    <row r="8" spans="1:78" s="95" customFormat="1" ht="20.149999999999999" customHeight="1" x14ac:dyDescent="0.2">
      <c r="A8" s="344" t="s">
        <v>550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6"/>
      <c r="X8" s="347">
        <v>11260</v>
      </c>
      <c r="Y8" s="348"/>
      <c r="Z8" s="348"/>
      <c r="AA8" s="348"/>
      <c r="AB8" s="348"/>
      <c r="AC8" s="348"/>
      <c r="AD8" s="348"/>
      <c r="AE8" s="348"/>
      <c r="AF8" s="348"/>
      <c r="AG8" s="348"/>
      <c r="AH8" s="348"/>
      <c r="AI8" s="348"/>
      <c r="AJ8" s="348"/>
      <c r="AK8" s="348"/>
      <c r="AL8" s="349"/>
      <c r="AM8" s="347">
        <v>30122</v>
      </c>
      <c r="AN8" s="348"/>
      <c r="AO8" s="348"/>
      <c r="AP8" s="348"/>
      <c r="AQ8" s="348"/>
      <c r="AR8" s="348"/>
      <c r="AS8" s="348"/>
      <c r="AT8" s="348"/>
      <c r="AU8" s="348"/>
      <c r="AV8" s="348"/>
      <c r="AW8" s="348"/>
      <c r="AX8" s="349"/>
      <c r="AY8" s="347">
        <v>14776</v>
      </c>
      <c r="AZ8" s="348"/>
      <c r="BA8" s="348"/>
      <c r="BB8" s="348"/>
      <c r="BC8" s="348"/>
      <c r="BD8" s="348"/>
      <c r="BE8" s="348"/>
      <c r="BF8" s="348"/>
      <c r="BG8" s="348"/>
      <c r="BH8" s="348"/>
      <c r="BI8" s="348"/>
      <c r="BJ8" s="348"/>
      <c r="BK8" s="348"/>
      <c r="BL8" s="348"/>
      <c r="BM8" s="348"/>
      <c r="BN8" s="349"/>
      <c r="BO8" s="347">
        <v>15346</v>
      </c>
      <c r="BP8" s="348"/>
      <c r="BQ8" s="348"/>
      <c r="BR8" s="348"/>
      <c r="BS8" s="348"/>
      <c r="BT8" s="348"/>
      <c r="BU8" s="348"/>
      <c r="BV8" s="348"/>
      <c r="BW8" s="348"/>
      <c r="BX8" s="348"/>
      <c r="BY8" s="348"/>
      <c r="BZ8" s="349"/>
    </row>
    <row r="9" spans="1:78" s="95" customFormat="1" x14ac:dyDescent="0.2">
      <c r="A9" s="2" t="s">
        <v>389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Z9" s="42" t="s">
        <v>204</v>
      </c>
    </row>
    <row r="10" spans="1:78" s="95" customFormat="1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</row>
    <row r="11" spans="1:78" s="95" customFormat="1" x14ac:dyDescent="0.2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</row>
    <row r="12" spans="1:78" s="95" customFormat="1" x14ac:dyDescent="0.2">
      <c r="A12" s="2" t="s">
        <v>387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42" t="s">
        <v>106</v>
      </c>
    </row>
    <row r="13" spans="1:78" s="95" customFormat="1" ht="20.149999999999999" customHeight="1" x14ac:dyDescent="0.2">
      <c r="A13" s="239"/>
      <c r="B13" s="284"/>
      <c r="C13" s="284"/>
      <c r="D13" s="284"/>
      <c r="E13" s="284"/>
      <c r="F13" s="284"/>
      <c r="G13" s="284"/>
      <c r="H13" s="284"/>
      <c r="I13" s="284"/>
      <c r="J13" s="321"/>
      <c r="K13" s="306" t="s">
        <v>507</v>
      </c>
      <c r="L13" s="307"/>
      <c r="M13" s="307"/>
      <c r="N13" s="307"/>
      <c r="O13" s="307"/>
      <c r="P13" s="307"/>
      <c r="Q13" s="307"/>
      <c r="R13" s="307"/>
      <c r="S13" s="307"/>
      <c r="T13" s="307"/>
      <c r="U13" s="307"/>
      <c r="V13" s="307"/>
      <c r="W13" s="307"/>
      <c r="X13" s="307"/>
      <c r="Y13" s="307"/>
      <c r="Z13" s="307"/>
      <c r="AA13" s="307"/>
      <c r="AB13" s="307"/>
      <c r="AC13" s="307"/>
      <c r="AD13" s="307"/>
      <c r="AE13" s="307"/>
      <c r="AF13" s="307"/>
      <c r="AG13" s="307"/>
      <c r="AH13" s="307"/>
      <c r="AI13" s="307"/>
      <c r="AJ13" s="307"/>
      <c r="AK13" s="307"/>
      <c r="AL13" s="307"/>
      <c r="AM13" s="307"/>
      <c r="AN13" s="307"/>
      <c r="AO13" s="307"/>
      <c r="AP13" s="307"/>
      <c r="AQ13" s="307"/>
      <c r="AR13" s="307"/>
      <c r="AS13" s="307"/>
      <c r="AT13" s="307"/>
      <c r="AU13" s="307"/>
      <c r="AV13" s="307"/>
      <c r="AW13" s="307"/>
      <c r="AX13" s="307"/>
      <c r="AY13" s="307"/>
      <c r="AZ13" s="307"/>
      <c r="BA13" s="307"/>
      <c r="BB13" s="307"/>
      <c r="BC13" s="307"/>
      <c r="BD13" s="307"/>
      <c r="BE13" s="307"/>
      <c r="BF13" s="307"/>
      <c r="BG13" s="307"/>
      <c r="BH13" s="307"/>
      <c r="BI13" s="307"/>
      <c r="BJ13" s="307"/>
      <c r="BK13" s="307"/>
      <c r="BL13" s="307"/>
      <c r="BM13" s="307"/>
      <c r="BN13" s="307"/>
      <c r="BO13" s="307"/>
      <c r="BP13" s="307"/>
      <c r="BQ13" s="307"/>
      <c r="BR13" s="307"/>
      <c r="BS13" s="307"/>
      <c r="BT13" s="307"/>
      <c r="BU13" s="307"/>
      <c r="BV13" s="307"/>
      <c r="BW13" s="307"/>
      <c r="BX13" s="307"/>
      <c r="BY13" s="307"/>
      <c r="BZ13" s="308"/>
    </row>
    <row r="14" spans="1:78" s="95" customFormat="1" ht="25" customHeight="1" x14ac:dyDescent="0.2">
      <c r="A14" s="322"/>
      <c r="B14" s="323"/>
      <c r="C14" s="323"/>
      <c r="D14" s="323"/>
      <c r="E14" s="323"/>
      <c r="F14" s="323"/>
      <c r="G14" s="323"/>
      <c r="H14" s="323"/>
      <c r="I14" s="323"/>
      <c r="J14" s="324"/>
      <c r="K14" s="306" t="s">
        <v>350</v>
      </c>
      <c r="L14" s="307"/>
      <c r="M14" s="307"/>
      <c r="N14" s="307"/>
      <c r="O14" s="307"/>
      <c r="P14" s="307"/>
      <c r="Q14" s="307"/>
      <c r="R14" s="307"/>
      <c r="S14" s="307"/>
      <c r="T14" s="307"/>
      <c r="U14" s="307"/>
      <c r="V14" s="308"/>
      <c r="W14" s="306" t="s">
        <v>300</v>
      </c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7"/>
      <c r="AI14" s="307"/>
      <c r="AJ14" s="307"/>
      <c r="AK14" s="307"/>
      <c r="AL14" s="307"/>
      <c r="AM14" s="307"/>
      <c r="AN14" s="308"/>
      <c r="AO14" s="306" t="s">
        <v>366</v>
      </c>
      <c r="AP14" s="307"/>
      <c r="AQ14" s="307"/>
      <c r="AR14" s="307"/>
      <c r="AS14" s="307"/>
      <c r="AT14" s="307"/>
      <c r="AU14" s="307"/>
      <c r="AV14" s="307"/>
      <c r="AW14" s="307"/>
      <c r="AX14" s="307"/>
      <c r="AY14" s="307"/>
      <c r="AZ14" s="307"/>
      <c r="BA14" s="307"/>
      <c r="BB14" s="307"/>
      <c r="BC14" s="308"/>
      <c r="BD14" s="306" t="s">
        <v>400</v>
      </c>
      <c r="BE14" s="307"/>
      <c r="BF14" s="307"/>
      <c r="BG14" s="307"/>
      <c r="BH14" s="307"/>
      <c r="BI14" s="307"/>
      <c r="BJ14" s="307"/>
      <c r="BK14" s="307"/>
      <c r="BL14" s="307"/>
      <c r="BM14" s="307"/>
      <c r="BN14" s="307"/>
      <c r="BO14" s="307"/>
      <c r="BP14" s="307"/>
      <c r="BQ14" s="307"/>
      <c r="BR14" s="307"/>
      <c r="BS14" s="307"/>
      <c r="BT14" s="308"/>
      <c r="BU14" s="309" t="s">
        <v>393</v>
      </c>
      <c r="BV14" s="334"/>
      <c r="BW14" s="334"/>
      <c r="BX14" s="334"/>
      <c r="BY14" s="334"/>
      <c r="BZ14" s="335"/>
    </row>
    <row r="15" spans="1:78" ht="20.149999999999999" customHeight="1" x14ac:dyDescent="0.2">
      <c r="A15" s="230" t="s">
        <v>397</v>
      </c>
      <c r="B15" s="286"/>
      <c r="C15" s="286"/>
      <c r="D15" s="286"/>
      <c r="E15" s="286"/>
      <c r="F15" s="286"/>
      <c r="G15" s="286"/>
      <c r="H15" s="286"/>
      <c r="I15" s="286"/>
      <c r="J15" s="287"/>
      <c r="K15" s="312">
        <v>31271</v>
      </c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4"/>
      <c r="W15" s="312">
        <v>4653</v>
      </c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13"/>
      <c r="AK15" s="313"/>
      <c r="AL15" s="313"/>
      <c r="AM15" s="313"/>
      <c r="AN15" s="314"/>
      <c r="AO15" s="315">
        <v>19438</v>
      </c>
      <c r="AP15" s="316"/>
      <c r="AQ15" s="316"/>
      <c r="AR15" s="316"/>
      <c r="AS15" s="316"/>
      <c r="AT15" s="316"/>
      <c r="AU15" s="316"/>
      <c r="AV15" s="316"/>
      <c r="AW15" s="316"/>
      <c r="AX15" s="316"/>
      <c r="AY15" s="316"/>
      <c r="AZ15" s="316"/>
      <c r="BA15" s="316"/>
      <c r="BB15" s="316"/>
      <c r="BC15" s="317"/>
      <c r="BD15" s="315">
        <v>7180</v>
      </c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  <c r="BO15" s="316"/>
      <c r="BP15" s="316"/>
      <c r="BQ15" s="316"/>
      <c r="BR15" s="316"/>
      <c r="BS15" s="316"/>
      <c r="BT15" s="317"/>
      <c r="BU15" s="318">
        <v>44.6</v>
      </c>
      <c r="BV15" s="319"/>
      <c r="BW15" s="319"/>
      <c r="BX15" s="319"/>
      <c r="BY15" s="319"/>
      <c r="BZ15" s="320"/>
    </row>
    <row r="16" spans="1:78" ht="20.149999999999999" customHeight="1" x14ac:dyDescent="0.2">
      <c r="A16" s="230" t="s">
        <v>83</v>
      </c>
      <c r="B16" s="286"/>
      <c r="C16" s="286"/>
      <c r="D16" s="286"/>
      <c r="E16" s="286"/>
      <c r="F16" s="286"/>
      <c r="G16" s="286"/>
      <c r="H16" s="286"/>
      <c r="I16" s="286"/>
      <c r="J16" s="287"/>
      <c r="K16" s="288">
        <v>2196114</v>
      </c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90"/>
      <c r="W16" s="288">
        <v>316368</v>
      </c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90"/>
      <c r="AO16" s="291">
        <v>1356317</v>
      </c>
      <c r="AP16" s="292"/>
      <c r="AQ16" s="292"/>
      <c r="AR16" s="292"/>
      <c r="AS16" s="292"/>
      <c r="AT16" s="292"/>
      <c r="AU16" s="292"/>
      <c r="AV16" s="292"/>
      <c r="AW16" s="292"/>
      <c r="AX16" s="292"/>
      <c r="AY16" s="292"/>
      <c r="AZ16" s="292"/>
      <c r="BA16" s="292"/>
      <c r="BB16" s="292"/>
      <c r="BC16" s="293"/>
      <c r="BD16" s="291">
        <v>521984</v>
      </c>
      <c r="BE16" s="292"/>
      <c r="BF16" s="292"/>
      <c r="BG16" s="292"/>
      <c r="BH16" s="292"/>
      <c r="BI16" s="292"/>
      <c r="BJ16" s="292"/>
      <c r="BK16" s="292"/>
      <c r="BL16" s="292"/>
      <c r="BM16" s="292"/>
      <c r="BN16" s="292"/>
      <c r="BO16" s="292"/>
      <c r="BP16" s="292"/>
      <c r="BQ16" s="292"/>
      <c r="BR16" s="292"/>
      <c r="BS16" s="292"/>
      <c r="BT16" s="293"/>
      <c r="BU16" s="294">
        <v>44.9</v>
      </c>
      <c r="BV16" s="295"/>
      <c r="BW16" s="295"/>
      <c r="BX16" s="295"/>
      <c r="BY16" s="295"/>
      <c r="BZ16" s="296"/>
    </row>
    <row r="17" spans="1:78" ht="20.149999999999999" customHeight="1" x14ac:dyDescent="0.2">
      <c r="A17" s="328" t="s">
        <v>153</v>
      </c>
      <c r="B17" s="329"/>
      <c r="C17" s="329"/>
      <c r="D17" s="329"/>
      <c r="E17" s="329"/>
      <c r="F17" s="329"/>
      <c r="G17" s="329"/>
      <c r="H17" s="329"/>
      <c r="I17" s="329"/>
      <c r="J17" s="330"/>
      <c r="K17" s="297">
        <v>127767994</v>
      </c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9"/>
      <c r="W17" s="297">
        <v>17521234</v>
      </c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299"/>
      <c r="AO17" s="300">
        <v>84092414</v>
      </c>
      <c r="AP17" s="301"/>
      <c r="AQ17" s="301"/>
      <c r="AR17" s="301"/>
      <c r="AS17" s="301"/>
      <c r="AT17" s="301"/>
      <c r="AU17" s="301"/>
      <c r="AV17" s="301"/>
      <c r="AW17" s="301"/>
      <c r="AX17" s="301"/>
      <c r="AY17" s="301"/>
      <c r="AZ17" s="301"/>
      <c r="BA17" s="301"/>
      <c r="BB17" s="301"/>
      <c r="BC17" s="302"/>
      <c r="BD17" s="300">
        <v>25672005</v>
      </c>
      <c r="BE17" s="301"/>
      <c r="BF17" s="301"/>
      <c r="BG17" s="301"/>
      <c r="BH17" s="301"/>
      <c r="BI17" s="301"/>
      <c r="BJ17" s="301"/>
      <c r="BK17" s="301"/>
      <c r="BL17" s="301"/>
      <c r="BM17" s="301"/>
      <c r="BN17" s="301"/>
      <c r="BO17" s="301"/>
      <c r="BP17" s="301"/>
      <c r="BQ17" s="301"/>
      <c r="BR17" s="301"/>
      <c r="BS17" s="301"/>
      <c r="BT17" s="302"/>
      <c r="BU17" s="303">
        <v>43.3</v>
      </c>
      <c r="BV17" s="304"/>
      <c r="BW17" s="304"/>
      <c r="BX17" s="304"/>
      <c r="BY17" s="304"/>
      <c r="BZ17" s="305"/>
    </row>
    <row r="18" spans="1:78" x14ac:dyDescent="0.2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</row>
    <row r="19" spans="1:78" s="95" customFormat="1" ht="20.149999999999999" customHeight="1" x14ac:dyDescent="0.2">
      <c r="A19" s="239"/>
      <c r="B19" s="284"/>
      <c r="C19" s="284"/>
      <c r="D19" s="284"/>
      <c r="E19" s="284"/>
      <c r="F19" s="284"/>
      <c r="G19" s="284"/>
      <c r="H19" s="284"/>
      <c r="I19" s="284"/>
      <c r="J19" s="321"/>
      <c r="K19" s="306" t="s">
        <v>301</v>
      </c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L19" s="307"/>
      <c r="BM19" s="307"/>
      <c r="BN19" s="307"/>
      <c r="BO19" s="307"/>
      <c r="BP19" s="307"/>
      <c r="BQ19" s="307"/>
      <c r="BR19" s="307"/>
      <c r="BS19" s="307"/>
      <c r="BT19" s="307"/>
      <c r="BU19" s="307"/>
      <c r="BV19" s="307"/>
      <c r="BW19" s="307"/>
      <c r="BX19" s="307"/>
      <c r="BY19" s="307"/>
      <c r="BZ19" s="308"/>
    </row>
    <row r="20" spans="1:78" s="95" customFormat="1" ht="25" customHeight="1" x14ac:dyDescent="0.2">
      <c r="A20" s="322"/>
      <c r="B20" s="323"/>
      <c r="C20" s="323"/>
      <c r="D20" s="323"/>
      <c r="E20" s="323"/>
      <c r="F20" s="323"/>
      <c r="G20" s="323"/>
      <c r="H20" s="323"/>
      <c r="I20" s="323"/>
      <c r="J20" s="324"/>
      <c r="K20" s="306" t="s">
        <v>350</v>
      </c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8"/>
      <c r="W20" s="306" t="s">
        <v>300</v>
      </c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8"/>
      <c r="AO20" s="306" t="s">
        <v>366</v>
      </c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7"/>
      <c r="BA20" s="307"/>
      <c r="BB20" s="307"/>
      <c r="BC20" s="308"/>
      <c r="BD20" s="306" t="s">
        <v>400</v>
      </c>
      <c r="BE20" s="307"/>
      <c r="BF20" s="307"/>
      <c r="BG20" s="307"/>
      <c r="BH20" s="307"/>
      <c r="BI20" s="307"/>
      <c r="BJ20" s="307"/>
      <c r="BK20" s="307"/>
      <c r="BL20" s="307"/>
      <c r="BM20" s="307"/>
      <c r="BN20" s="307"/>
      <c r="BO20" s="307"/>
      <c r="BP20" s="307"/>
      <c r="BQ20" s="307"/>
      <c r="BR20" s="307"/>
      <c r="BS20" s="307"/>
      <c r="BT20" s="308"/>
      <c r="BU20" s="309" t="s">
        <v>386</v>
      </c>
      <c r="BV20" s="334"/>
      <c r="BW20" s="334"/>
      <c r="BX20" s="334"/>
      <c r="BY20" s="334"/>
      <c r="BZ20" s="335"/>
    </row>
    <row r="21" spans="1:78" s="95" customFormat="1" ht="20.149999999999999" customHeight="1" x14ac:dyDescent="0.2">
      <c r="A21" s="230" t="s">
        <v>397</v>
      </c>
      <c r="B21" s="286"/>
      <c r="C21" s="286"/>
      <c r="D21" s="286"/>
      <c r="E21" s="286"/>
      <c r="F21" s="286"/>
      <c r="G21" s="286"/>
      <c r="H21" s="286"/>
      <c r="I21" s="286"/>
      <c r="J21" s="287"/>
      <c r="K21" s="312">
        <v>30696</v>
      </c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4"/>
      <c r="W21" s="315">
        <v>4345</v>
      </c>
      <c r="X21" s="316"/>
      <c r="Y21" s="316"/>
      <c r="Z21" s="316"/>
      <c r="AA21" s="316"/>
      <c r="AB21" s="316"/>
      <c r="AC21" s="316"/>
      <c r="AD21" s="316"/>
      <c r="AE21" s="316"/>
      <c r="AF21" s="316"/>
      <c r="AG21" s="316"/>
      <c r="AH21" s="316"/>
      <c r="AI21" s="316"/>
      <c r="AJ21" s="316"/>
      <c r="AK21" s="316"/>
      <c r="AL21" s="316"/>
      <c r="AM21" s="316"/>
      <c r="AN21" s="317"/>
      <c r="AO21" s="312">
        <v>18527</v>
      </c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3"/>
      <c r="BC21" s="314"/>
      <c r="BD21" s="312">
        <v>7817</v>
      </c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  <c r="BO21" s="313"/>
      <c r="BP21" s="313"/>
      <c r="BQ21" s="313"/>
      <c r="BR21" s="313"/>
      <c r="BS21" s="313"/>
      <c r="BT21" s="314"/>
      <c r="BU21" s="336">
        <v>46.3</v>
      </c>
      <c r="BV21" s="337"/>
      <c r="BW21" s="337"/>
      <c r="BX21" s="337"/>
      <c r="BY21" s="337"/>
      <c r="BZ21" s="338"/>
    </row>
    <row r="22" spans="1:78" s="95" customFormat="1" ht="20.149999999999999" customHeight="1" x14ac:dyDescent="0.2">
      <c r="A22" s="230" t="s">
        <v>83</v>
      </c>
      <c r="B22" s="286"/>
      <c r="C22" s="286"/>
      <c r="D22" s="286"/>
      <c r="E22" s="286"/>
      <c r="F22" s="286"/>
      <c r="G22" s="286"/>
      <c r="H22" s="286"/>
      <c r="I22" s="286"/>
      <c r="J22" s="287"/>
      <c r="K22" s="288">
        <v>2152449</v>
      </c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90"/>
      <c r="W22" s="291">
        <v>295742</v>
      </c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3"/>
      <c r="AO22" s="288">
        <v>1281683</v>
      </c>
      <c r="AP22" s="289"/>
      <c r="AQ22" s="289"/>
      <c r="AR22" s="289"/>
      <c r="AS22" s="289"/>
      <c r="AT22" s="289"/>
      <c r="AU22" s="289"/>
      <c r="AV22" s="289"/>
      <c r="AW22" s="289"/>
      <c r="AX22" s="289"/>
      <c r="AY22" s="289"/>
      <c r="AZ22" s="289"/>
      <c r="BA22" s="289"/>
      <c r="BB22" s="289"/>
      <c r="BC22" s="290"/>
      <c r="BD22" s="288">
        <v>569301</v>
      </c>
      <c r="BE22" s="289"/>
      <c r="BF22" s="289"/>
      <c r="BG22" s="289"/>
      <c r="BH22" s="289"/>
      <c r="BI22" s="289"/>
      <c r="BJ22" s="289"/>
      <c r="BK22" s="289"/>
      <c r="BL22" s="289"/>
      <c r="BM22" s="289"/>
      <c r="BN22" s="289"/>
      <c r="BO22" s="289"/>
      <c r="BP22" s="289"/>
      <c r="BQ22" s="289"/>
      <c r="BR22" s="289"/>
      <c r="BS22" s="289"/>
      <c r="BT22" s="290"/>
      <c r="BU22" s="325">
        <v>46.6</v>
      </c>
      <c r="BV22" s="326"/>
      <c r="BW22" s="326"/>
      <c r="BX22" s="326"/>
      <c r="BY22" s="326"/>
      <c r="BZ22" s="327"/>
    </row>
    <row r="23" spans="1:78" s="95" customFormat="1" ht="20.149999999999999" customHeight="1" x14ac:dyDescent="0.2">
      <c r="A23" s="328" t="s">
        <v>153</v>
      </c>
      <c r="B23" s="329"/>
      <c r="C23" s="329"/>
      <c r="D23" s="329"/>
      <c r="E23" s="329"/>
      <c r="F23" s="329"/>
      <c r="G23" s="329"/>
      <c r="H23" s="329"/>
      <c r="I23" s="329"/>
      <c r="J23" s="330"/>
      <c r="K23" s="297">
        <v>128057352</v>
      </c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9"/>
      <c r="W23" s="300">
        <v>16803444</v>
      </c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2"/>
      <c r="AO23" s="297">
        <v>81031800</v>
      </c>
      <c r="AP23" s="298"/>
      <c r="AQ23" s="298"/>
      <c r="AR23" s="298"/>
      <c r="AS23" s="298"/>
      <c r="AT23" s="298"/>
      <c r="AU23" s="298"/>
      <c r="AV23" s="298"/>
      <c r="AW23" s="298"/>
      <c r="AX23" s="298"/>
      <c r="AY23" s="298"/>
      <c r="AZ23" s="298"/>
      <c r="BA23" s="298"/>
      <c r="BB23" s="298"/>
      <c r="BC23" s="299"/>
      <c r="BD23" s="297">
        <v>29245685</v>
      </c>
      <c r="BE23" s="298"/>
      <c r="BF23" s="298"/>
      <c r="BG23" s="298"/>
      <c r="BH23" s="298"/>
      <c r="BI23" s="298"/>
      <c r="BJ23" s="298"/>
      <c r="BK23" s="298"/>
      <c r="BL23" s="298"/>
      <c r="BM23" s="298"/>
      <c r="BN23" s="298"/>
      <c r="BO23" s="298"/>
      <c r="BP23" s="298"/>
      <c r="BQ23" s="298"/>
      <c r="BR23" s="298"/>
      <c r="BS23" s="298"/>
      <c r="BT23" s="299"/>
      <c r="BU23" s="331">
        <v>44.9</v>
      </c>
      <c r="BV23" s="332"/>
      <c r="BW23" s="332"/>
      <c r="BX23" s="332"/>
      <c r="BY23" s="332"/>
      <c r="BZ23" s="333"/>
    </row>
    <row r="24" spans="1:78" x14ac:dyDescent="0.2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</row>
    <row r="25" spans="1:78" s="95" customFormat="1" ht="20.149999999999999" customHeight="1" x14ac:dyDescent="0.2">
      <c r="A25" s="239"/>
      <c r="B25" s="284"/>
      <c r="C25" s="284"/>
      <c r="D25" s="284"/>
      <c r="E25" s="284"/>
      <c r="F25" s="284"/>
      <c r="G25" s="284"/>
      <c r="H25" s="284"/>
      <c r="I25" s="284"/>
      <c r="J25" s="321"/>
      <c r="K25" s="306" t="s">
        <v>217</v>
      </c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  <c r="AJ25" s="307"/>
      <c r="AK25" s="307"/>
      <c r="AL25" s="307"/>
      <c r="AM25" s="307"/>
      <c r="AN25" s="307"/>
      <c r="AO25" s="307"/>
      <c r="AP25" s="307"/>
      <c r="AQ25" s="307"/>
      <c r="AR25" s="307"/>
      <c r="AS25" s="307"/>
      <c r="AT25" s="307"/>
      <c r="AU25" s="307"/>
      <c r="AV25" s="307"/>
      <c r="AW25" s="307"/>
      <c r="AX25" s="307"/>
      <c r="AY25" s="307"/>
      <c r="AZ25" s="307"/>
      <c r="BA25" s="307"/>
      <c r="BB25" s="307"/>
      <c r="BC25" s="307"/>
      <c r="BD25" s="307"/>
      <c r="BE25" s="307"/>
      <c r="BF25" s="307"/>
      <c r="BG25" s="307"/>
      <c r="BH25" s="307"/>
      <c r="BI25" s="307"/>
      <c r="BJ25" s="307"/>
      <c r="BK25" s="307"/>
      <c r="BL25" s="307"/>
      <c r="BM25" s="307"/>
      <c r="BN25" s="307"/>
      <c r="BO25" s="307"/>
      <c r="BP25" s="307"/>
      <c r="BQ25" s="307"/>
      <c r="BR25" s="307"/>
      <c r="BS25" s="307"/>
      <c r="BT25" s="307"/>
      <c r="BU25" s="307"/>
      <c r="BV25" s="307"/>
      <c r="BW25" s="307"/>
      <c r="BX25" s="307"/>
      <c r="BY25" s="307"/>
      <c r="BZ25" s="308"/>
    </row>
    <row r="26" spans="1:78" s="95" customFormat="1" ht="25" customHeight="1" x14ac:dyDescent="0.2">
      <c r="A26" s="322"/>
      <c r="B26" s="323"/>
      <c r="C26" s="323"/>
      <c r="D26" s="323"/>
      <c r="E26" s="323"/>
      <c r="F26" s="323"/>
      <c r="G26" s="323"/>
      <c r="H26" s="323"/>
      <c r="I26" s="323"/>
      <c r="J26" s="324"/>
      <c r="K26" s="306" t="s">
        <v>350</v>
      </c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8"/>
      <c r="W26" s="306" t="s">
        <v>300</v>
      </c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8"/>
      <c r="AO26" s="306" t="s">
        <v>366</v>
      </c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307"/>
      <c r="BB26" s="307"/>
      <c r="BC26" s="308"/>
      <c r="BD26" s="306" t="s">
        <v>400</v>
      </c>
      <c r="BE26" s="307"/>
      <c r="BF26" s="307"/>
      <c r="BG26" s="307"/>
      <c r="BH26" s="307"/>
      <c r="BI26" s="307"/>
      <c r="BJ26" s="307"/>
      <c r="BK26" s="307"/>
      <c r="BL26" s="307"/>
      <c r="BM26" s="307"/>
      <c r="BN26" s="307"/>
      <c r="BO26" s="307"/>
      <c r="BP26" s="307"/>
      <c r="BQ26" s="307"/>
      <c r="BR26" s="307"/>
      <c r="BS26" s="307"/>
      <c r="BT26" s="308"/>
      <c r="BU26" s="309" t="s">
        <v>393</v>
      </c>
      <c r="BV26" s="310"/>
      <c r="BW26" s="310"/>
      <c r="BX26" s="310"/>
      <c r="BY26" s="310"/>
      <c r="BZ26" s="311"/>
    </row>
    <row r="27" spans="1:78" s="95" customFormat="1" ht="20.149999999999999" customHeight="1" x14ac:dyDescent="0.2">
      <c r="A27" s="230" t="s">
        <v>397</v>
      </c>
      <c r="B27" s="286"/>
      <c r="C27" s="286"/>
      <c r="D27" s="286"/>
      <c r="E27" s="286"/>
      <c r="F27" s="286"/>
      <c r="G27" s="286"/>
      <c r="H27" s="286"/>
      <c r="I27" s="286"/>
      <c r="J27" s="287"/>
      <c r="K27" s="312">
        <v>30107</v>
      </c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4"/>
      <c r="W27" s="315">
        <v>4018</v>
      </c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7"/>
      <c r="AO27" s="315">
        <v>17380</v>
      </c>
      <c r="AP27" s="316"/>
      <c r="AQ27" s="316"/>
      <c r="AR27" s="316"/>
      <c r="AS27" s="316"/>
      <c r="AT27" s="316"/>
      <c r="AU27" s="316"/>
      <c r="AV27" s="316"/>
      <c r="AW27" s="316"/>
      <c r="AX27" s="316"/>
      <c r="AY27" s="316"/>
      <c r="AZ27" s="316"/>
      <c r="BA27" s="316"/>
      <c r="BB27" s="316"/>
      <c r="BC27" s="317"/>
      <c r="BD27" s="315">
        <v>8705</v>
      </c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  <c r="BO27" s="316"/>
      <c r="BP27" s="316"/>
      <c r="BQ27" s="316"/>
      <c r="BR27" s="316"/>
      <c r="BS27" s="316"/>
      <c r="BT27" s="317"/>
      <c r="BU27" s="318">
        <v>47.8</v>
      </c>
      <c r="BV27" s="319"/>
      <c r="BW27" s="319"/>
      <c r="BX27" s="319"/>
      <c r="BY27" s="319"/>
      <c r="BZ27" s="320"/>
    </row>
    <row r="28" spans="1:78" s="95" customFormat="1" ht="20.149999999999999" customHeight="1" x14ac:dyDescent="0.2">
      <c r="A28" s="230" t="s">
        <v>83</v>
      </c>
      <c r="B28" s="286"/>
      <c r="C28" s="286"/>
      <c r="D28" s="286"/>
      <c r="E28" s="286"/>
      <c r="F28" s="286"/>
      <c r="G28" s="286"/>
      <c r="H28" s="286"/>
      <c r="I28" s="286"/>
      <c r="J28" s="287"/>
      <c r="K28" s="288">
        <v>2098804</v>
      </c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90"/>
      <c r="W28" s="291">
        <v>269752</v>
      </c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3"/>
      <c r="AO28" s="291">
        <v>1186865</v>
      </c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3"/>
      <c r="BD28" s="291">
        <v>626085</v>
      </c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3"/>
      <c r="BU28" s="294">
        <v>48.2</v>
      </c>
      <c r="BV28" s="295"/>
      <c r="BW28" s="295"/>
      <c r="BX28" s="295"/>
      <c r="BY28" s="295"/>
      <c r="BZ28" s="296"/>
    </row>
    <row r="29" spans="1:78" s="95" customFormat="1" ht="20.149999999999999" customHeight="1" x14ac:dyDescent="0.2">
      <c r="A29" s="230" t="s">
        <v>153</v>
      </c>
      <c r="B29" s="286"/>
      <c r="C29" s="286"/>
      <c r="D29" s="286"/>
      <c r="E29" s="286"/>
      <c r="F29" s="286"/>
      <c r="G29" s="286"/>
      <c r="H29" s="286"/>
      <c r="I29" s="286"/>
      <c r="J29" s="287"/>
      <c r="K29" s="297">
        <v>127094745</v>
      </c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9"/>
      <c r="W29" s="300">
        <v>15886810</v>
      </c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2"/>
      <c r="AO29" s="300">
        <v>76288736</v>
      </c>
      <c r="AP29" s="301"/>
      <c r="AQ29" s="301"/>
      <c r="AR29" s="301"/>
      <c r="AS29" s="301"/>
      <c r="AT29" s="301"/>
      <c r="AU29" s="301"/>
      <c r="AV29" s="301"/>
      <c r="AW29" s="301"/>
      <c r="AX29" s="301"/>
      <c r="AY29" s="301"/>
      <c r="AZ29" s="301"/>
      <c r="BA29" s="301"/>
      <c r="BB29" s="301"/>
      <c r="BC29" s="302"/>
      <c r="BD29" s="300">
        <v>33465441</v>
      </c>
      <c r="BE29" s="301"/>
      <c r="BF29" s="301"/>
      <c r="BG29" s="301"/>
      <c r="BH29" s="301"/>
      <c r="BI29" s="301"/>
      <c r="BJ29" s="301"/>
      <c r="BK29" s="301"/>
      <c r="BL29" s="301"/>
      <c r="BM29" s="301"/>
      <c r="BN29" s="301"/>
      <c r="BO29" s="301"/>
      <c r="BP29" s="301"/>
      <c r="BQ29" s="301"/>
      <c r="BR29" s="301"/>
      <c r="BS29" s="301"/>
      <c r="BT29" s="302"/>
      <c r="BU29" s="303">
        <v>46.4</v>
      </c>
      <c r="BV29" s="304"/>
      <c r="BW29" s="304"/>
      <c r="BX29" s="304"/>
      <c r="BY29" s="304"/>
      <c r="BZ29" s="305"/>
    </row>
    <row r="30" spans="1:78" x14ac:dyDescent="0.2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</row>
    <row r="31" spans="1:78" s="95" customFormat="1" ht="20.149999999999999" customHeight="1" x14ac:dyDescent="0.2">
      <c r="A31" s="239"/>
      <c r="B31" s="284"/>
      <c r="C31" s="284"/>
      <c r="D31" s="284"/>
      <c r="E31" s="284"/>
      <c r="F31" s="284"/>
      <c r="G31" s="284"/>
      <c r="H31" s="284"/>
      <c r="I31" s="284"/>
      <c r="J31" s="321"/>
      <c r="K31" s="306" t="s">
        <v>508</v>
      </c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307"/>
      <c r="AV31" s="307"/>
      <c r="AW31" s="307"/>
      <c r="AX31" s="307"/>
      <c r="AY31" s="307"/>
      <c r="AZ31" s="307"/>
      <c r="BA31" s="307"/>
      <c r="BB31" s="307"/>
      <c r="BC31" s="307"/>
      <c r="BD31" s="307"/>
      <c r="BE31" s="307"/>
      <c r="BF31" s="307"/>
      <c r="BG31" s="307"/>
      <c r="BH31" s="307"/>
      <c r="BI31" s="307"/>
      <c r="BJ31" s="307"/>
      <c r="BK31" s="307"/>
      <c r="BL31" s="307"/>
      <c r="BM31" s="307"/>
      <c r="BN31" s="307"/>
      <c r="BO31" s="307"/>
      <c r="BP31" s="307"/>
      <c r="BQ31" s="307"/>
      <c r="BR31" s="307"/>
      <c r="BS31" s="307"/>
      <c r="BT31" s="307"/>
      <c r="BU31" s="307"/>
      <c r="BV31" s="307"/>
      <c r="BW31" s="307"/>
      <c r="BX31" s="307"/>
      <c r="BY31" s="307"/>
      <c r="BZ31" s="308"/>
    </row>
    <row r="32" spans="1:78" s="95" customFormat="1" ht="25" customHeight="1" x14ac:dyDescent="0.2">
      <c r="A32" s="322"/>
      <c r="B32" s="323"/>
      <c r="C32" s="323"/>
      <c r="D32" s="323"/>
      <c r="E32" s="323"/>
      <c r="F32" s="323"/>
      <c r="G32" s="323"/>
      <c r="H32" s="323"/>
      <c r="I32" s="323"/>
      <c r="J32" s="324"/>
      <c r="K32" s="306" t="s">
        <v>350</v>
      </c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8"/>
      <c r="W32" s="306" t="s">
        <v>300</v>
      </c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8"/>
      <c r="AO32" s="306" t="s">
        <v>366</v>
      </c>
      <c r="AP32" s="307"/>
      <c r="AQ32" s="307"/>
      <c r="AR32" s="307"/>
      <c r="AS32" s="307"/>
      <c r="AT32" s="307"/>
      <c r="AU32" s="307"/>
      <c r="AV32" s="307"/>
      <c r="AW32" s="307"/>
      <c r="AX32" s="307"/>
      <c r="AY32" s="307"/>
      <c r="AZ32" s="307"/>
      <c r="BA32" s="307"/>
      <c r="BB32" s="307"/>
      <c r="BC32" s="308"/>
      <c r="BD32" s="306" t="s">
        <v>400</v>
      </c>
      <c r="BE32" s="307"/>
      <c r="BF32" s="307"/>
      <c r="BG32" s="307"/>
      <c r="BH32" s="307"/>
      <c r="BI32" s="307"/>
      <c r="BJ32" s="307"/>
      <c r="BK32" s="307"/>
      <c r="BL32" s="307"/>
      <c r="BM32" s="307"/>
      <c r="BN32" s="307"/>
      <c r="BO32" s="307"/>
      <c r="BP32" s="307"/>
      <c r="BQ32" s="307"/>
      <c r="BR32" s="307"/>
      <c r="BS32" s="307"/>
      <c r="BT32" s="308"/>
      <c r="BU32" s="309" t="s">
        <v>393</v>
      </c>
      <c r="BV32" s="310"/>
      <c r="BW32" s="310"/>
      <c r="BX32" s="310"/>
      <c r="BY32" s="310"/>
      <c r="BZ32" s="311"/>
    </row>
    <row r="33" spans="1:78" ht="20.149999999999999" customHeight="1" x14ac:dyDescent="0.2">
      <c r="A33" s="230" t="s">
        <v>397</v>
      </c>
      <c r="B33" s="286"/>
      <c r="C33" s="286"/>
      <c r="D33" s="286"/>
      <c r="E33" s="286"/>
      <c r="F33" s="286"/>
      <c r="G33" s="286"/>
      <c r="H33" s="286"/>
      <c r="I33" s="286"/>
      <c r="J33" s="287"/>
      <c r="K33" s="312">
        <v>30122</v>
      </c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4"/>
      <c r="W33" s="315">
        <v>3652</v>
      </c>
      <c r="X33" s="316"/>
      <c r="Y33" s="316"/>
      <c r="Z33" s="316"/>
      <c r="AA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7"/>
      <c r="AO33" s="315">
        <v>17131</v>
      </c>
      <c r="AP33" s="316"/>
      <c r="AQ33" s="316"/>
      <c r="AR33" s="316"/>
      <c r="AS33" s="316"/>
      <c r="AT33" s="316"/>
      <c r="AU33" s="316"/>
      <c r="AV33" s="316"/>
      <c r="AW33" s="316"/>
      <c r="AX33" s="316"/>
      <c r="AY33" s="316"/>
      <c r="AZ33" s="316"/>
      <c r="BA33" s="316"/>
      <c r="BB33" s="316"/>
      <c r="BC33" s="317"/>
      <c r="BD33" s="315">
        <v>9339</v>
      </c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  <c r="BO33" s="316"/>
      <c r="BP33" s="316"/>
      <c r="BQ33" s="316"/>
      <c r="BR33" s="316"/>
      <c r="BS33" s="316"/>
      <c r="BT33" s="317"/>
      <c r="BU33" s="318">
        <v>48.9</v>
      </c>
      <c r="BV33" s="319"/>
      <c r="BW33" s="319"/>
      <c r="BX33" s="319"/>
      <c r="BY33" s="319"/>
      <c r="BZ33" s="320"/>
    </row>
    <row r="34" spans="1:78" ht="20.149999999999999" customHeight="1" x14ac:dyDescent="0.2">
      <c r="A34" s="230" t="s">
        <v>83</v>
      </c>
      <c r="B34" s="286"/>
      <c r="C34" s="286"/>
      <c r="D34" s="286"/>
      <c r="E34" s="286"/>
      <c r="F34" s="286"/>
      <c r="G34" s="286"/>
      <c r="H34" s="286"/>
      <c r="I34" s="286"/>
      <c r="J34" s="287"/>
      <c r="K34" s="288">
        <v>2048011</v>
      </c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90"/>
      <c r="W34" s="291">
        <v>245285</v>
      </c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3"/>
      <c r="AO34" s="291">
        <v>1148164</v>
      </c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3"/>
      <c r="BD34" s="291">
        <v>654562</v>
      </c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3"/>
      <c r="BU34" s="294">
        <v>49.4</v>
      </c>
      <c r="BV34" s="295"/>
      <c r="BW34" s="295"/>
      <c r="BX34" s="295"/>
      <c r="BY34" s="295"/>
      <c r="BZ34" s="296"/>
    </row>
    <row r="35" spans="1:78" ht="20.149999999999999" customHeight="1" x14ac:dyDescent="0.2">
      <c r="A35" s="230" t="s">
        <v>153</v>
      </c>
      <c r="B35" s="286"/>
      <c r="C35" s="286"/>
      <c r="D35" s="286"/>
      <c r="E35" s="286"/>
      <c r="F35" s="286"/>
      <c r="G35" s="286"/>
      <c r="H35" s="286"/>
      <c r="I35" s="286"/>
      <c r="J35" s="287"/>
      <c r="K35" s="297">
        <f>SUM(W35:BT35)</f>
        <v>126146099</v>
      </c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9"/>
      <c r="W35" s="300">
        <v>15031602</v>
      </c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2"/>
      <c r="AO35" s="300">
        <v>75087865</v>
      </c>
      <c r="AP35" s="301"/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01"/>
      <c r="BC35" s="302"/>
      <c r="BD35" s="300">
        <v>36026632</v>
      </c>
      <c r="BE35" s="301"/>
      <c r="BF35" s="301"/>
      <c r="BG35" s="301"/>
      <c r="BH35" s="301"/>
      <c r="BI35" s="301"/>
      <c r="BJ35" s="301"/>
      <c r="BK35" s="301"/>
      <c r="BL35" s="301"/>
      <c r="BM35" s="301"/>
      <c r="BN35" s="301"/>
      <c r="BO35" s="301"/>
      <c r="BP35" s="301"/>
      <c r="BQ35" s="301"/>
      <c r="BR35" s="301"/>
      <c r="BS35" s="301"/>
      <c r="BT35" s="302"/>
      <c r="BU35" s="303">
        <v>47.6</v>
      </c>
      <c r="BV35" s="304"/>
      <c r="BW35" s="304"/>
      <c r="BX35" s="304"/>
      <c r="BY35" s="304"/>
      <c r="BZ35" s="305"/>
    </row>
    <row r="36" spans="1:78" x14ac:dyDescent="0.2">
      <c r="A36" s="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42" t="s">
        <v>204</v>
      </c>
    </row>
    <row r="37" spans="1:78" x14ac:dyDescent="0.2">
      <c r="A37" s="2" t="s">
        <v>648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</row>
    <row r="38" spans="1:78" x14ac:dyDescent="0.2">
      <c r="A38" s="2" t="s">
        <v>359</v>
      </c>
    </row>
    <row r="39" spans="1:78" x14ac:dyDescent="0.2">
      <c r="A39" s="2" t="s">
        <v>537</v>
      </c>
    </row>
  </sheetData>
  <mergeCells count="134">
    <mergeCell ref="A2:K2"/>
    <mergeCell ref="L2:W2"/>
    <mergeCell ref="X2:AL2"/>
    <mergeCell ref="AM2:AX2"/>
    <mergeCell ref="AY2:BN2"/>
    <mergeCell ref="BO2:BZ2"/>
    <mergeCell ref="A3:K3"/>
    <mergeCell ref="L3:W3"/>
    <mergeCell ref="A4:K4"/>
    <mergeCell ref="L4:W4"/>
    <mergeCell ref="X3:AL4"/>
    <mergeCell ref="AM3:AX4"/>
    <mergeCell ref="AY3:BN4"/>
    <mergeCell ref="BO3:BZ4"/>
    <mergeCell ref="A5:W5"/>
    <mergeCell ref="X5:AL5"/>
    <mergeCell ref="AM5:AX5"/>
    <mergeCell ref="AY5:BN5"/>
    <mergeCell ref="BO5:BZ5"/>
    <mergeCell ref="A6:W6"/>
    <mergeCell ref="X6:AL6"/>
    <mergeCell ref="AM6:AX6"/>
    <mergeCell ref="AY6:BN6"/>
    <mergeCell ref="BO6:BZ6"/>
    <mergeCell ref="A7:W7"/>
    <mergeCell ref="X7:AL7"/>
    <mergeCell ref="AM7:AX7"/>
    <mergeCell ref="AY7:BN7"/>
    <mergeCell ref="BO7:BZ7"/>
    <mergeCell ref="A8:W8"/>
    <mergeCell ref="X8:AL8"/>
    <mergeCell ref="AM8:AX8"/>
    <mergeCell ref="AY8:BN8"/>
    <mergeCell ref="BO8:BZ8"/>
    <mergeCell ref="K13:BZ13"/>
    <mergeCell ref="K14:V14"/>
    <mergeCell ref="W14:AN14"/>
    <mergeCell ref="AO14:BC14"/>
    <mergeCell ref="BD14:BT14"/>
    <mergeCell ref="BU14:BZ14"/>
    <mergeCell ref="A15:J15"/>
    <mergeCell ref="K15:V15"/>
    <mergeCell ref="W15:AN15"/>
    <mergeCell ref="AO15:BC15"/>
    <mergeCell ref="BD15:BT15"/>
    <mergeCell ref="BU15:BZ15"/>
    <mergeCell ref="A13:J14"/>
    <mergeCell ref="A16:J16"/>
    <mergeCell ref="K16:V16"/>
    <mergeCell ref="W16:AN16"/>
    <mergeCell ref="AO16:BC16"/>
    <mergeCell ref="BD16:BT16"/>
    <mergeCell ref="BU16:BZ16"/>
    <mergeCell ref="A17:J17"/>
    <mergeCell ref="K17:V17"/>
    <mergeCell ref="W17:AN17"/>
    <mergeCell ref="AO17:BC17"/>
    <mergeCell ref="BD17:BT17"/>
    <mergeCell ref="BU17:BZ17"/>
    <mergeCell ref="K19:BZ19"/>
    <mergeCell ref="K20:V20"/>
    <mergeCell ref="W20:AN20"/>
    <mergeCell ref="AO20:BC20"/>
    <mergeCell ref="BD20:BT20"/>
    <mergeCell ref="BU20:BZ20"/>
    <mergeCell ref="A21:J21"/>
    <mergeCell ref="K21:V21"/>
    <mergeCell ref="W21:AN21"/>
    <mergeCell ref="AO21:BC21"/>
    <mergeCell ref="BD21:BT21"/>
    <mergeCell ref="BU21:BZ21"/>
    <mergeCell ref="A19:J20"/>
    <mergeCell ref="A22:J22"/>
    <mergeCell ref="K22:V22"/>
    <mergeCell ref="W22:AN22"/>
    <mergeCell ref="AO22:BC22"/>
    <mergeCell ref="BD22:BT22"/>
    <mergeCell ref="BU22:BZ22"/>
    <mergeCell ref="A23:J23"/>
    <mergeCell ref="K23:V23"/>
    <mergeCell ref="W23:AN23"/>
    <mergeCell ref="AO23:BC23"/>
    <mergeCell ref="BD23:BT23"/>
    <mergeCell ref="BU23:BZ23"/>
    <mergeCell ref="K25:BZ25"/>
    <mergeCell ref="K26:V26"/>
    <mergeCell ref="W26:AN26"/>
    <mergeCell ref="AO26:BC26"/>
    <mergeCell ref="BD26:BT26"/>
    <mergeCell ref="BU26:BZ26"/>
    <mergeCell ref="A27:J27"/>
    <mergeCell ref="K27:V27"/>
    <mergeCell ref="W27:AN27"/>
    <mergeCell ref="AO27:BC27"/>
    <mergeCell ref="BD27:BT27"/>
    <mergeCell ref="BU27:BZ27"/>
    <mergeCell ref="A25:J26"/>
    <mergeCell ref="A28:J28"/>
    <mergeCell ref="K28:V28"/>
    <mergeCell ref="W28:AN28"/>
    <mergeCell ref="AO28:BC28"/>
    <mergeCell ref="BD28:BT28"/>
    <mergeCell ref="BU28:BZ28"/>
    <mergeCell ref="A29:J29"/>
    <mergeCell ref="K29:V29"/>
    <mergeCell ref="W29:AN29"/>
    <mergeCell ref="AO29:BC29"/>
    <mergeCell ref="BD29:BT29"/>
    <mergeCell ref="BU29:BZ29"/>
    <mergeCell ref="K31:BZ31"/>
    <mergeCell ref="K32:V32"/>
    <mergeCell ref="W32:AN32"/>
    <mergeCell ref="AO32:BC32"/>
    <mergeCell ref="BD32:BT32"/>
    <mergeCell ref="BU32:BZ32"/>
    <mergeCell ref="A33:J33"/>
    <mergeCell ref="K33:V33"/>
    <mergeCell ref="W33:AN33"/>
    <mergeCell ref="AO33:BC33"/>
    <mergeCell ref="BD33:BT33"/>
    <mergeCell ref="BU33:BZ33"/>
    <mergeCell ref="A31:J32"/>
    <mergeCell ref="A34:J34"/>
    <mergeCell ref="K34:V34"/>
    <mergeCell ref="W34:AN34"/>
    <mergeCell ref="AO34:BC34"/>
    <mergeCell ref="BD34:BT34"/>
    <mergeCell ref="BU34:BZ34"/>
    <mergeCell ref="A35:J35"/>
    <mergeCell ref="K35:V35"/>
    <mergeCell ref="W35:AN35"/>
    <mergeCell ref="AO35:BC35"/>
    <mergeCell ref="BD35:BT35"/>
    <mergeCell ref="BU35:BZ35"/>
  </mergeCells>
  <phoneticPr fontId="2"/>
  <pageMargins left="0.7" right="0.7" top="0.75" bottom="0.75" header="0.3" footer="0.3"/>
  <pageSetup paperSize="9" orientation="portrait" r:id="rId1"/>
  <headerFooter>
    <oddFooter>&amp;C&amp;"BIZ UD明朝 Medium,標準"-9-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37"/>
  <sheetViews>
    <sheetView workbookViewId="0">
      <selection activeCell="D3" sqref="A3:XFD3"/>
    </sheetView>
  </sheetViews>
  <sheetFormatPr defaultRowHeight="13" x14ac:dyDescent="0.2"/>
  <cols>
    <col min="1" max="1" width="1.7265625" customWidth="1"/>
    <col min="2" max="2" width="6.90625" customWidth="1"/>
    <col min="3" max="3" width="7.6328125" customWidth="1"/>
    <col min="4" max="11" width="7.08984375" customWidth="1"/>
    <col min="12" max="13" width="7.08984375" style="1" customWidth="1"/>
  </cols>
  <sheetData>
    <row r="1" spans="1:13" x14ac:dyDescent="0.2">
      <c r="A1" s="2" t="s">
        <v>51</v>
      </c>
    </row>
    <row r="2" spans="1:13" ht="27" customHeight="1" x14ac:dyDescent="0.2">
      <c r="A2" s="375" t="s">
        <v>401</v>
      </c>
      <c r="B2" s="375"/>
      <c r="C2" s="266" t="s">
        <v>402</v>
      </c>
      <c r="D2" s="375" t="s">
        <v>552</v>
      </c>
      <c r="E2" s="375"/>
      <c r="F2" s="375" t="s">
        <v>237</v>
      </c>
      <c r="G2" s="375"/>
      <c r="H2" s="375" t="s">
        <v>131</v>
      </c>
      <c r="I2" s="375"/>
      <c r="J2" s="375" t="s">
        <v>258</v>
      </c>
      <c r="K2" s="375"/>
      <c r="L2" s="375" t="s">
        <v>550</v>
      </c>
      <c r="M2" s="375"/>
    </row>
    <row r="3" spans="1:13" ht="27" customHeight="1" x14ac:dyDescent="0.2">
      <c r="A3" s="375"/>
      <c r="B3" s="375"/>
      <c r="C3" s="267"/>
      <c r="D3" s="100" t="s">
        <v>142</v>
      </c>
      <c r="E3" s="100" t="s">
        <v>380</v>
      </c>
      <c r="F3" s="100" t="s">
        <v>142</v>
      </c>
      <c r="G3" s="100" t="s">
        <v>380</v>
      </c>
      <c r="H3" s="100" t="s">
        <v>142</v>
      </c>
      <c r="I3" s="100" t="s">
        <v>380</v>
      </c>
      <c r="J3" s="100" t="s">
        <v>142</v>
      </c>
      <c r="K3" s="100" t="s">
        <v>380</v>
      </c>
      <c r="L3" s="100" t="s">
        <v>142</v>
      </c>
      <c r="M3" s="100" t="s">
        <v>380</v>
      </c>
    </row>
    <row r="4" spans="1:13" s="95" customFormat="1" ht="20" customHeight="1" x14ac:dyDescent="0.2">
      <c r="A4" s="385" t="s">
        <v>405</v>
      </c>
      <c r="B4" s="386"/>
      <c r="C4" s="115" t="s">
        <v>40</v>
      </c>
      <c r="D4" s="117">
        <v>21270</v>
      </c>
      <c r="E4" s="120">
        <v>100</v>
      </c>
      <c r="F4" s="371">
        <v>26618</v>
      </c>
      <c r="G4" s="373">
        <v>100</v>
      </c>
      <c r="H4" s="371">
        <v>26344</v>
      </c>
      <c r="I4" s="373">
        <v>100</v>
      </c>
      <c r="J4" s="371">
        <v>26085</v>
      </c>
      <c r="K4" s="373">
        <v>100</v>
      </c>
      <c r="L4" s="371">
        <v>26453</v>
      </c>
      <c r="M4" s="373">
        <v>100</v>
      </c>
    </row>
    <row r="5" spans="1:13" s="95" customFormat="1" ht="20.149999999999999" customHeight="1" x14ac:dyDescent="0.2">
      <c r="A5" s="388"/>
      <c r="B5" s="387"/>
      <c r="C5" s="116" t="s">
        <v>196</v>
      </c>
      <c r="D5" s="117">
        <v>4703</v>
      </c>
      <c r="E5" s="120">
        <v>100</v>
      </c>
      <c r="F5" s="372"/>
      <c r="G5" s="374">
        <v>100</v>
      </c>
      <c r="H5" s="372"/>
      <c r="I5" s="374">
        <v>100</v>
      </c>
      <c r="J5" s="372"/>
      <c r="K5" s="374">
        <v>100</v>
      </c>
      <c r="L5" s="372"/>
      <c r="M5" s="374"/>
    </row>
    <row r="6" spans="1:13" s="95" customFormat="1" ht="20.149999999999999" customHeight="1" x14ac:dyDescent="0.2">
      <c r="A6" s="385" t="s">
        <v>57</v>
      </c>
      <c r="B6" s="386"/>
      <c r="C6" s="115" t="s">
        <v>40</v>
      </c>
      <c r="D6" s="117">
        <v>14086</v>
      </c>
      <c r="E6" s="120">
        <v>66.2</v>
      </c>
      <c r="F6" s="371">
        <v>17493</v>
      </c>
      <c r="G6" s="373">
        <v>65.7</v>
      </c>
      <c r="H6" s="371">
        <v>16570</v>
      </c>
      <c r="I6" s="373">
        <v>62.9</v>
      </c>
      <c r="J6" s="371">
        <v>16165</v>
      </c>
      <c r="K6" s="373">
        <v>62</v>
      </c>
      <c r="L6" s="371">
        <v>15485</v>
      </c>
      <c r="M6" s="373">
        <v>58.5</v>
      </c>
    </row>
    <row r="7" spans="1:13" s="95" customFormat="1" ht="20.149999999999999" customHeight="1" x14ac:dyDescent="0.2">
      <c r="A7" s="276"/>
      <c r="B7" s="387"/>
      <c r="C7" s="116" t="s">
        <v>196</v>
      </c>
      <c r="D7" s="117">
        <v>3119</v>
      </c>
      <c r="E7" s="120">
        <v>66.3</v>
      </c>
      <c r="F7" s="372"/>
      <c r="G7" s="374"/>
      <c r="H7" s="372"/>
      <c r="I7" s="374"/>
      <c r="J7" s="372"/>
      <c r="K7" s="374"/>
      <c r="L7" s="372"/>
      <c r="M7" s="374"/>
    </row>
    <row r="8" spans="1:13" s="95" customFormat="1" ht="20.149999999999999" customHeight="1" x14ac:dyDescent="0.2">
      <c r="A8" s="112"/>
      <c r="B8" s="389" t="s">
        <v>239</v>
      </c>
      <c r="C8" s="115" t="s">
        <v>40</v>
      </c>
      <c r="D8" s="117">
        <v>13612</v>
      </c>
      <c r="E8" s="120">
        <v>64</v>
      </c>
      <c r="F8" s="371">
        <v>16366</v>
      </c>
      <c r="G8" s="373">
        <v>61.5</v>
      </c>
      <c r="H8" s="371">
        <v>15344</v>
      </c>
      <c r="I8" s="373">
        <v>58.2</v>
      </c>
      <c r="J8" s="371">
        <v>15317</v>
      </c>
      <c r="K8" s="373">
        <v>58.7</v>
      </c>
      <c r="L8" s="371">
        <v>14611</v>
      </c>
      <c r="M8" s="373">
        <v>55.2</v>
      </c>
    </row>
    <row r="9" spans="1:13" s="95" customFormat="1" ht="20.149999999999999" customHeight="1" x14ac:dyDescent="0.2">
      <c r="A9" s="112"/>
      <c r="B9" s="381"/>
      <c r="C9" s="116" t="s">
        <v>196</v>
      </c>
      <c r="D9" s="117">
        <v>3018</v>
      </c>
      <c r="E9" s="120">
        <v>64.2</v>
      </c>
      <c r="F9" s="372"/>
      <c r="G9" s="374"/>
      <c r="H9" s="372"/>
      <c r="I9" s="374"/>
      <c r="J9" s="372"/>
      <c r="K9" s="374"/>
      <c r="L9" s="372"/>
      <c r="M9" s="374"/>
    </row>
    <row r="10" spans="1:13" s="95" customFormat="1" ht="20.149999999999999" customHeight="1" x14ac:dyDescent="0.2">
      <c r="A10" s="112"/>
      <c r="B10" s="381" t="s">
        <v>291</v>
      </c>
      <c r="C10" s="115" t="s">
        <v>40</v>
      </c>
      <c r="D10" s="117">
        <v>474</v>
      </c>
      <c r="E10" s="120">
        <v>2.2000000000000002</v>
      </c>
      <c r="F10" s="371">
        <v>1127</v>
      </c>
      <c r="G10" s="373">
        <v>4.2</v>
      </c>
      <c r="H10" s="371">
        <v>1226</v>
      </c>
      <c r="I10" s="373">
        <v>4.7</v>
      </c>
      <c r="J10" s="371">
        <v>848</v>
      </c>
      <c r="K10" s="373">
        <v>3.3</v>
      </c>
      <c r="L10" s="371">
        <v>874</v>
      </c>
      <c r="M10" s="373">
        <v>3.3</v>
      </c>
    </row>
    <row r="11" spans="1:13" s="95" customFormat="1" ht="20.149999999999999" customHeight="1" x14ac:dyDescent="0.2">
      <c r="A11" s="113"/>
      <c r="B11" s="381"/>
      <c r="C11" s="116" t="s">
        <v>196</v>
      </c>
      <c r="D11" s="117">
        <v>101</v>
      </c>
      <c r="E11" s="120">
        <v>2.5</v>
      </c>
      <c r="F11" s="372"/>
      <c r="G11" s="374"/>
      <c r="H11" s="372"/>
      <c r="I11" s="374"/>
      <c r="J11" s="372"/>
      <c r="K11" s="374"/>
      <c r="L11" s="372"/>
      <c r="M11" s="374"/>
    </row>
    <row r="12" spans="1:13" s="95" customFormat="1" ht="20.149999999999999" customHeight="1" x14ac:dyDescent="0.2">
      <c r="A12" s="390" t="s">
        <v>195</v>
      </c>
      <c r="B12" s="390"/>
      <c r="C12" s="115" t="s">
        <v>40</v>
      </c>
      <c r="D12" s="117">
        <v>7180</v>
      </c>
      <c r="E12" s="120">
        <v>33.799999999999997</v>
      </c>
      <c r="F12" s="371">
        <v>9107</v>
      </c>
      <c r="G12" s="373">
        <v>34.200000000000003</v>
      </c>
      <c r="H12" s="371">
        <v>9686</v>
      </c>
      <c r="I12" s="373">
        <v>36.799999999999997</v>
      </c>
      <c r="J12" s="371">
        <v>9917</v>
      </c>
      <c r="K12" s="373">
        <v>38</v>
      </c>
      <c r="L12" s="371">
        <v>9473</v>
      </c>
      <c r="M12" s="373">
        <v>35.799999999999997</v>
      </c>
    </row>
    <row r="13" spans="1:13" s="95" customFormat="1" ht="20.149999999999999" customHeight="1" x14ac:dyDescent="0.2">
      <c r="A13" s="390"/>
      <c r="B13" s="390"/>
      <c r="C13" s="116" t="s">
        <v>196</v>
      </c>
      <c r="D13" s="117">
        <v>1584</v>
      </c>
      <c r="E13" s="120">
        <v>33.700000000000003</v>
      </c>
      <c r="F13" s="372"/>
      <c r="G13" s="374"/>
      <c r="H13" s="372"/>
      <c r="I13" s="374"/>
      <c r="J13" s="372"/>
      <c r="K13" s="374"/>
      <c r="L13" s="372"/>
      <c r="M13" s="374"/>
    </row>
    <row r="14" spans="1:13" s="95" customFormat="1" x14ac:dyDescent="0.2">
      <c r="A14" s="114" t="s">
        <v>185</v>
      </c>
      <c r="K14" s="122"/>
      <c r="M14" s="47" t="s">
        <v>334</v>
      </c>
    </row>
    <row r="15" spans="1:13" s="95" customFormat="1" x14ac:dyDescent="0.2"/>
    <row r="16" spans="1:13" s="95" customFormat="1" x14ac:dyDescent="0.2"/>
    <row r="18" spans="1:12" x14ac:dyDescent="0.2">
      <c r="A18" s="2" t="s">
        <v>407</v>
      </c>
    </row>
    <row r="19" spans="1:12" ht="27" customHeight="1" x14ac:dyDescent="0.2">
      <c r="A19" s="375" t="s">
        <v>256</v>
      </c>
      <c r="B19" s="375"/>
      <c r="C19" s="266" t="s">
        <v>402</v>
      </c>
      <c r="D19" s="376" t="s">
        <v>410</v>
      </c>
      <c r="E19" s="376" t="s">
        <v>10</v>
      </c>
      <c r="F19" s="378" t="s">
        <v>408</v>
      </c>
      <c r="G19" s="379"/>
      <c r="H19" s="380"/>
      <c r="I19" s="378" t="s">
        <v>233</v>
      </c>
      <c r="J19" s="379"/>
      <c r="K19" s="380"/>
      <c r="L19" s="376" t="s">
        <v>409</v>
      </c>
    </row>
    <row r="20" spans="1:12" ht="27" customHeight="1" x14ac:dyDescent="0.2">
      <c r="A20" s="375"/>
      <c r="B20" s="375"/>
      <c r="C20" s="267"/>
      <c r="D20" s="377"/>
      <c r="E20" s="377"/>
      <c r="F20" s="111" t="s">
        <v>130</v>
      </c>
      <c r="G20" s="111" t="s">
        <v>230</v>
      </c>
      <c r="H20" s="111" t="s">
        <v>3</v>
      </c>
      <c r="I20" s="111" t="s">
        <v>130</v>
      </c>
      <c r="J20" s="111" t="s">
        <v>230</v>
      </c>
      <c r="K20" s="111" t="s">
        <v>3</v>
      </c>
      <c r="L20" s="377"/>
    </row>
    <row r="21" spans="1:12" s="95" customFormat="1" ht="20.149999999999999" customHeight="1" x14ac:dyDescent="0.2">
      <c r="A21" s="391" t="s">
        <v>552</v>
      </c>
      <c r="B21" s="392"/>
      <c r="C21" s="115" t="s">
        <v>40</v>
      </c>
      <c r="D21" s="118">
        <v>24216</v>
      </c>
      <c r="E21" s="118">
        <v>25430</v>
      </c>
      <c r="F21" s="118">
        <v>6760</v>
      </c>
      <c r="G21" s="118">
        <v>5832</v>
      </c>
      <c r="H21" s="118">
        <v>928</v>
      </c>
      <c r="I21" s="118">
        <v>5559</v>
      </c>
      <c r="J21" s="118">
        <v>5275</v>
      </c>
      <c r="K21" s="118">
        <v>284</v>
      </c>
      <c r="L21" s="124">
        <v>95.2</v>
      </c>
    </row>
    <row r="22" spans="1:12" s="95" customFormat="1" ht="20.149999999999999" customHeight="1" x14ac:dyDescent="0.2">
      <c r="A22" s="393"/>
      <c r="B22" s="394"/>
      <c r="C22" s="116" t="s">
        <v>196</v>
      </c>
      <c r="D22" s="118">
        <v>4383</v>
      </c>
      <c r="E22" s="118">
        <v>5507</v>
      </c>
      <c r="F22" s="118">
        <v>1793</v>
      </c>
      <c r="G22" s="118">
        <v>1523</v>
      </c>
      <c r="H22" s="118">
        <v>270</v>
      </c>
      <c r="I22" s="118">
        <v>678</v>
      </c>
      <c r="J22" s="118">
        <v>678</v>
      </c>
      <c r="K22" s="123" t="s">
        <v>412</v>
      </c>
      <c r="L22" s="124">
        <v>79.599999999999994</v>
      </c>
    </row>
    <row r="23" spans="1:12" s="95" customFormat="1" ht="20.149999999999999" customHeight="1" x14ac:dyDescent="0.2">
      <c r="A23" s="382" t="s">
        <v>237</v>
      </c>
      <c r="B23" s="383"/>
      <c r="C23" s="384"/>
      <c r="D23" s="118">
        <v>29199</v>
      </c>
      <c r="E23" s="118">
        <v>31271</v>
      </c>
      <c r="F23" s="118">
        <v>8252</v>
      </c>
      <c r="G23" s="118">
        <v>7083</v>
      </c>
      <c r="H23" s="118">
        <v>1169</v>
      </c>
      <c r="I23" s="118">
        <v>6184</v>
      </c>
      <c r="J23" s="118">
        <v>5912</v>
      </c>
      <c r="K23" s="118">
        <v>272</v>
      </c>
      <c r="L23" s="124">
        <v>93.4</v>
      </c>
    </row>
    <row r="24" spans="1:12" s="95" customFormat="1" ht="20.149999999999999" customHeight="1" x14ac:dyDescent="0.2">
      <c r="A24" s="382" t="s">
        <v>131</v>
      </c>
      <c r="B24" s="383"/>
      <c r="C24" s="384"/>
      <c r="D24" s="118">
        <v>29194</v>
      </c>
      <c r="E24" s="118">
        <v>30696</v>
      </c>
      <c r="F24" s="118">
        <v>8182</v>
      </c>
      <c r="G24" s="118">
        <v>7095</v>
      </c>
      <c r="H24" s="118">
        <v>1087</v>
      </c>
      <c r="I24" s="118">
        <v>6680</v>
      </c>
      <c r="J24" s="118">
        <v>6375</v>
      </c>
      <c r="K24" s="118">
        <v>305</v>
      </c>
      <c r="L24" s="124">
        <v>95.1</v>
      </c>
    </row>
    <row r="25" spans="1:12" s="95" customFormat="1" ht="20.149999999999999" customHeight="1" x14ac:dyDescent="0.2">
      <c r="A25" s="382" t="s">
        <v>258</v>
      </c>
      <c r="B25" s="383"/>
      <c r="C25" s="384"/>
      <c r="D25" s="118">
        <v>24971</v>
      </c>
      <c r="E25" s="118">
        <v>26089</v>
      </c>
      <c r="F25" s="118">
        <v>8278</v>
      </c>
      <c r="G25" s="118">
        <v>7234</v>
      </c>
      <c r="H25" s="118">
        <v>1044</v>
      </c>
      <c r="I25" s="118">
        <v>7128</v>
      </c>
      <c r="J25" s="118">
        <v>6885</v>
      </c>
      <c r="K25" s="118">
        <v>243</v>
      </c>
      <c r="L25" s="124">
        <v>96.2</v>
      </c>
    </row>
    <row r="26" spans="1:12" s="1" customFormat="1" ht="20.149999999999999" customHeight="1" x14ac:dyDescent="0.2">
      <c r="A26" s="382" t="s">
        <v>550</v>
      </c>
      <c r="B26" s="383"/>
      <c r="C26" s="384"/>
      <c r="D26" s="119">
        <v>25279</v>
      </c>
      <c r="E26" s="119">
        <v>26470</v>
      </c>
      <c r="F26" s="119">
        <v>7971</v>
      </c>
      <c r="G26" s="210">
        <v>7049</v>
      </c>
      <c r="H26" s="210">
        <v>922</v>
      </c>
      <c r="I26" s="211">
        <v>6780</v>
      </c>
      <c r="J26" s="210">
        <v>6558</v>
      </c>
      <c r="K26" s="210">
        <v>222</v>
      </c>
      <c r="L26" s="125">
        <v>95.5</v>
      </c>
    </row>
    <row r="27" spans="1:12" s="95" customFormat="1" x14ac:dyDescent="0.2">
      <c r="A27" s="114" t="s">
        <v>327</v>
      </c>
      <c r="L27" s="47" t="s">
        <v>334</v>
      </c>
    </row>
    <row r="28" spans="1:12" s="95" customFormat="1" ht="25" customHeight="1" x14ac:dyDescent="0.2"/>
    <row r="29" spans="1:12" s="95" customFormat="1" ht="20.149999999999999" customHeight="1" x14ac:dyDescent="0.2"/>
    <row r="30" spans="1:12" s="95" customFormat="1" ht="20.149999999999999" customHeight="1" x14ac:dyDescent="0.2"/>
    <row r="31" spans="1:12" s="95" customFormat="1" ht="20.149999999999999" customHeight="1" x14ac:dyDescent="0.2"/>
    <row r="33" s="95" customFormat="1" ht="20.149999999999999" customHeight="1" x14ac:dyDescent="0.2"/>
    <row r="34" s="95" customFormat="1" ht="25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</sheetData>
  <mergeCells count="64">
    <mergeCell ref="H2:I2"/>
    <mergeCell ref="J2:K2"/>
    <mergeCell ref="L2:M2"/>
    <mergeCell ref="A26:C26"/>
    <mergeCell ref="A2:B3"/>
    <mergeCell ref="C2:C3"/>
    <mergeCell ref="A4:B5"/>
    <mergeCell ref="F4:F5"/>
    <mergeCell ref="B8:B9"/>
    <mergeCell ref="F8:F9"/>
    <mergeCell ref="A12:B13"/>
    <mergeCell ref="F12:F13"/>
    <mergeCell ref="A21:B22"/>
    <mergeCell ref="F19:H19"/>
    <mergeCell ref="A23:C23"/>
    <mergeCell ref="A24:C24"/>
    <mergeCell ref="A25:C25"/>
    <mergeCell ref="D2:E2"/>
    <mergeCell ref="F2:G2"/>
    <mergeCell ref="L4:L5"/>
    <mergeCell ref="M4:M5"/>
    <mergeCell ref="A6:B7"/>
    <mergeCell ref="F6:F7"/>
    <mergeCell ref="G6:G7"/>
    <mergeCell ref="H6:H7"/>
    <mergeCell ref="I6:I7"/>
    <mergeCell ref="J6:J7"/>
    <mergeCell ref="K6:K7"/>
    <mergeCell ref="L6:L7"/>
    <mergeCell ref="M6:M7"/>
    <mergeCell ref="G4:G5"/>
    <mergeCell ref="H4:H5"/>
    <mergeCell ref="I4:I5"/>
    <mergeCell ref="J4:J5"/>
    <mergeCell ref="K4:K5"/>
    <mergeCell ref="L8:L9"/>
    <mergeCell ref="M8:M9"/>
    <mergeCell ref="B10:B11"/>
    <mergeCell ref="F10:F11"/>
    <mergeCell ref="G10:G11"/>
    <mergeCell ref="H10:H11"/>
    <mergeCell ref="I10:I11"/>
    <mergeCell ref="J10:J11"/>
    <mergeCell ref="K10:K11"/>
    <mergeCell ref="L10:L11"/>
    <mergeCell ref="M10:M11"/>
    <mergeCell ref="G8:G9"/>
    <mergeCell ref="H8:H9"/>
    <mergeCell ref="I8:I9"/>
    <mergeCell ref="J8:J9"/>
    <mergeCell ref="K8:K9"/>
    <mergeCell ref="L12:L13"/>
    <mergeCell ref="M12:M13"/>
    <mergeCell ref="A19:B20"/>
    <mergeCell ref="C19:C20"/>
    <mergeCell ref="D19:D20"/>
    <mergeCell ref="E19:E20"/>
    <mergeCell ref="L19:L20"/>
    <mergeCell ref="G12:G13"/>
    <mergeCell ref="H12:H13"/>
    <mergeCell ref="I12:I13"/>
    <mergeCell ref="J12:J13"/>
    <mergeCell ref="K12:K13"/>
    <mergeCell ref="I19:K19"/>
  </mergeCells>
  <phoneticPr fontId="2"/>
  <pageMargins left="0.7" right="0.7" top="0.75" bottom="0.75" header="0.3" footer="0.3"/>
  <pageSetup paperSize="9" orientation="portrait" r:id="rId1"/>
  <headerFooter>
    <oddFooter>&amp;C&amp;"BIZ UD明朝 Medium,標準"-10-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45"/>
  <sheetViews>
    <sheetView workbookViewId="0">
      <selection activeCell="P10" sqref="P10"/>
    </sheetView>
  </sheetViews>
  <sheetFormatPr defaultRowHeight="13" x14ac:dyDescent="0.2"/>
  <cols>
    <col min="1" max="1" width="8.90625" style="50" customWidth="1"/>
    <col min="2" max="2" width="9.90625" style="50" customWidth="1"/>
    <col min="3" max="12" width="6.90625" style="50" customWidth="1"/>
    <col min="13" max="13" width="7.08984375" customWidth="1"/>
  </cols>
  <sheetData>
    <row r="1" spans="1:12" x14ac:dyDescent="0.2">
      <c r="A1" s="2" t="s">
        <v>277</v>
      </c>
    </row>
    <row r="2" spans="1:12" s="95" customFormat="1" x14ac:dyDescent="0.2">
      <c r="A2" s="212" t="s">
        <v>371</v>
      </c>
      <c r="B2" s="42"/>
      <c r="C2" s="42"/>
      <c r="D2" s="42"/>
      <c r="E2" s="42"/>
      <c r="F2" s="42"/>
      <c r="G2" s="42"/>
      <c r="H2" s="42"/>
      <c r="I2" s="42"/>
      <c r="J2" s="42"/>
      <c r="K2" s="94"/>
      <c r="L2" s="146" t="s">
        <v>481</v>
      </c>
    </row>
    <row r="3" spans="1:12" s="95" customFormat="1" ht="28" customHeight="1" x14ac:dyDescent="0.2">
      <c r="A3" s="416" t="s">
        <v>413</v>
      </c>
      <c r="B3" s="418" t="s">
        <v>420</v>
      </c>
      <c r="C3" s="432" t="s">
        <v>554</v>
      </c>
      <c r="D3" s="433"/>
      <c r="E3" s="432" t="s">
        <v>395</v>
      </c>
      <c r="F3" s="433"/>
      <c r="G3" s="432" t="s">
        <v>301</v>
      </c>
      <c r="H3" s="434"/>
      <c r="I3" s="435" t="s">
        <v>217</v>
      </c>
      <c r="J3" s="436"/>
      <c r="K3" s="430" t="s">
        <v>550</v>
      </c>
      <c r="L3" s="431"/>
    </row>
    <row r="4" spans="1:12" s="95" customFormat="1" ht="17.5" customHeight="1" x14ac:dyDescent="0.2">
      <c r="A4" s="417"/>
      <c r="B4" s="417"/>
      <c r="C4" s="133" t="s">
        <v>165</v>
      </c>
      <c r="D4" s="133" t="s">
        <v>416</v>
      </c>
      <c r="E4" s="133" t="s">
        <v>165</v>
      </c>
      <c r="F4" s="133" t="s">
        <v>416</v>
      </c>
      <c r="G4" s="133" t="s">
        <v>165</v>
      </c>
      <c r="H4" s="137" t="s">
        <v>416</v>
      </c>
      <c r="I4" s="138" t="s">
        <v>165</v>
      </c>
      <c r="J4" s="140" t="s">
        <v>416</v>
      </c>
      <c r="K4" s="142" t="s">
        <v>165</v>
      </c>
      <c r="L4" s="100" t="s">
        <v>416</v>
      </c>
    </row>
    <row r="5" spans="1:12" ht="13.5" customHeight="1" x14ac:dyDescent="0.2">
      <c r="A5" s="410" t="s">
        <v>293</v>
      </c>
      <c r="B5" s="129" t="s">
        <v>394</v>
      </c>
      <c r="C5" s="134">
        <v>2074</v>
      </c>
      <c r="D5" s="134">
        <v>178</v>
      </c>
      <c r="E5" s="420">
        <v>2436</v>
      </c>
      <c r="F5" s="420">
        <v>150</v>
      </c>
      <c r="G5" s="420">
        <v>3734</v>
      </c>
      <c r="H5" s="420">
        <v>198</v>
      </c>
      <c r="I5" s="438">
        <v>3796</v>
      </c>
      <c r="J5" s="424">
        <v>152</v>
      </c>
      <c r="K5" s="437">
        <v>3648</v>
      </c>
      <c r="L5" s="415">
        <v>168</v>
      </c>
    </row>
    <row r="6" spans="1:12" s="95" customFormat="1" ht="20.149999999999999" customHeight="1" x14ac:dyDescent="0.2">
      <c r="A6" s="426"/>
      <c r="B6" s="130" t="s">
        <v>384</v>
      </c>
      <c r="C6" s="135">
        <v>142</v>
      </c>
      <c r="D6" s="135" t="s">
        <v>375</v>
      </c>
      <c r="E6" s="404"/>
      <c r="F6" s="404"/>
      <c r="G6" s="404"/>
      <c r="H6" s="404"/>
      <c r="I6" s="406"/>
      <c r="J6" s="407"/>
      <c r="K6" s="408"/>
      <c r="L6" s="409"/>
    </row>
    <row r="7" spans="1:12" s="95" customFormat="1" ht="25" customHeight="1" x14ac:dyDescent="0.2">
      <c r="A7" s="425" t="s">
        <v>84</v>
      </c>
      <c r="B7" s="129" t="s">
        <v>394</v>
      </c>
      <c r="C7" s="135">
        <v>833</v>
      </c>
      <c r="D7" s="135">
        <v>18</v>
      </c>
      <c r="E7" s="404">
        <v>917</v>
      </c>
      <c r="F7" s="404">
        <v>22</v>
      </c>
      <c r="G7" s="404">
        <v>953</v>
      </c>
      <c r="H7" s="404">
        <v>45</v>
      </c>
      <c r="I7" s="406">
        <v>1144</v>
      </c>
      <c r="J7" s="407">
        <v>11</v>
      </c>
      <c r="K7" s="408">
        <v>1000</v>
      </c>
      <c r="L7" s="409">
        <v>11</v>
      </c>
    </row>
    <row r="8" spans="1:12" ht="20.149999999999999" customHeight="1" x14ac:dyDescent="0.2">
      <c r="A8" s="429"/>
      <c r="B8" s="130" t="s">
        <v>384</v>
      </c>
      <c r="C8" s="135">
        <v>120</v>
      </c>
      <c r="D8" s="135" t="s">
        <v>375</v>
      </c>
      <c r="E8" s="404"/>
      <c r="F8" s="404"/>
      <c r="G8" s="404"/>
      <c r="H8" s="404"/>
      <c r="I8" s="406"/>
      <c r="J8" s="407"/>
      <c r="K8" s="408"/>
      <c r="L8" s="409"/>
    </row>
    <row r="9" spans="1:12" ht="20.149999999999999" customHeight="1" x14ac:dyDescent="0.2">
      <c r="A9" s="410" t="s">
        <v>262</v>
      </c>
      <c r="B9" s="129" t="s">
        <v>394</v>
      </c>
      <c r="C9" s="135">
        <v>629</v>
      </c>
      <c r="D9" s="135">
        <v>19</v>
      </c>
      <c r="E9" s="404">
        <v>703</v>
      </c>
      <c r="F9" s="404">
        <v>23</v>
      </c>
      <c r="G9" s="404" t="s">
        <v>375</v>
      </c>
      <c r="H9" s="404" t="s">
        <v>375</v>
      </c>
      <c r="I9" s="406" t="s">
        <v>375</v>
      </c>
      <c r="J9" s="407" t="s">
        <v>375</v>
      </c>
      <c r="K9" s="408" t="s">
        <v>375</v>
      </c>
      <c r="L9" s="409" t="s">
        <v>375</v>
      </c>
    </row>
    <row r="10" spans="1:12" ht="20.149999999999999" customHeight="1" x14ac:dyDescent="0.2">
      <c r="A10" s="426"/>
      <c r="B10" s="130" t="s">
        <v>384</v>
      </c>
      <c r="C10" s="135">
        <v>53</v>
      </c>
      <c r="D10" s="135" t="s">
        <v>375</v>
      </c>
      <c r="E10" s="404"/>
      <c r="F10" s="404"/>
      <c r="G10" s="404"/>
      <c r="H10" s="404"/>
      <c r="I10" s="406"/>
      <c r="J10" s="407"/>
      <c r="K10" s="408"/>
      <c r="L10" s="409"/>
    </row>
    <row r="11" spans="1:12" ht="13.5" customHeight="1" x14ac:dyDescent="0.2">
      <c r="A11" s="425" t="s">
        <v>394</v>
      </c>
      <c r="B11" s="131" t="s">
        <v>394</v>
      </c>
      <c r="C11" s="135" t="s">
        <v>375</v>
      </c>
      <c r="D11" s="135" t="s">
        <v>375</v>
      </c>
      <c r="E11" s="404" t="s">
        <v>375</v>
      </c>
      <c r="F11" s="404" t="s">
        <v>375</v>
      </c>
      <c r="G11" s="404" t="s">
        <v>375</v>
      </c>
      <c r="H11" s="404" t="s">
        <v>375</v>
      </c>
      <c r="I11" s="406" t="s">
        <v>375</v>
      </c>
      <c r="J11" s="407" t="s">
        <v>375</v>
      </c>
      <c r="K11" s="408" t="s">
        <v>375</v>
      </c>
      <c r="L11" s="409" t="s">
        <v>375</v>
      </c>
    </row>
    <row r="12" spans="1:12" x14ac:dyDescent="0.2">
      <c r="A12" s="429"/>
      <c r="B12" s="131" t="s">
        <v>384</v>
      </c>
      <c r="C12" s="135">
        <v>83</v>
      </c>
      <c r="D12" s="135" t="s">
        <v>375</v>
      </c>
      <c r="E12" s="404"/>
      <c r="F12" s="404"/>
      <c r="G12" s="404"/>
      <c r="H12" s="404"/>
      <c r="I12" s="406"/>
      <c r="J12" s="407"/>
      <c r="K12" s="408"/>
      <c r="L12" s="409"/>
    </row>
    <row r="13" spans="1:12" ht="13.5" customHeight="1" x14ac:dyDescent="0.2">
      <c r="A13" s="410" t="s">
        <v>384</v>
      </c>
      <c r="B13" s="129" t="s">
        <v>394</v>
      </c>
      <c r="C13" s="135">
        <v>370</v>
      </c>
      <c r="D13" s="135">
        <v>11</v>
      </c>
      <c r="E13" s="404" t="s">
        <v>375</v>
      </c>
      <c r="F13" s="404" t="s">
        <v>375</v>
      </c>
      <c r="G13" s="404" t="s">
        <v>375</v>
      </c>
      <c r="H13" s="404" t="s">
        <v>375</v>
      </c>
      <c r="I13" s="406" t="s">
        <v>375</v>
      </c>
      <c r="J13" s="407" t="s">
        <v>375</v>
      </c>
      <c r="K13" s="408" t="s">
        <v>375</v>
      </c>
      <c r="L13" s="409" t="s">
        <v>375</v>
      </c>
    </row>
    <row r="14" spans="1:12" x14ac:dyDescent="0.2">
      <c r="A14" s="426"/>
      <c r="B14" s="130" t="s">
        <v>384</v>
      </c>
      <c r="C14" s="135" t="s">
        <v>375</v>
      </c>
      <c r="D14" s="135" t="s">
        <v>375</v>
      </c>
      <c r="E14" s="404"/>
      <c r="F14" s="404"/>
      <c r="G14" s="404"/>
      <c r="H14" s="404"/>
      <c r="I14" s="406"/>
      <c r="J14" s="407"/>
      <c r="K14" s="408"/>
      <c r="L14" s="409"/>
    </row>
    <row r="15" spans="1:12" ht="13.5" customHeight="1" x14ac:dyDescent="0.2">
      <c r="A15" s="425" t="s">
        <v>404</v>
      </c>
      <c r="B15" s="131" t="s">
        <v>394</v>
      </c>
      <c r="C15" s="135">
        <v>1330</v>
      </c>
      <c r="D15" s="135">
        <v>57</v>
      </c>
      <c r="E15" s="404">
        <v>1808</v>
      </c>
      <c r="F15" s="404">
        <v>77</v>
      </c>
      <c r="G15" s="404">
        <v>1688</v>
      </c>
      <c r="H15" s="404">
        <v>59</v>
      </c>
      <c r="I15" s="406">
        <v>1874</v>
      </c>
      <c r="J15" s="407">
        <v>66</v>
      </c>
      <c r="K15" s="408">
        <v>1837</v>
      </c>
      <c r="L15" s="409">
        <v>42</v>
      </c>
    </row>
    <row r="16" spans="1:12" x14ac:dyDescent="0.2">
      <c r="A16" s="429"/>
      <c r="B16" s="131" t="s">
        <v>384</v>
      </c>
      <c r="C16" s="135">
        <v>275</v>
      </c>
      <c r="D16" s="135" t="s">
        <v>375</v>
      </c>
      <c r="E16" s="404"/>
      <c r="F16" s="404"/>
      <c r="G16" s="404"/>
      <c r="H16" s="404"/>
      <c r="I16" s="406"/>
      <c r="J16" s="407"/>
      <c r="K16" s="408"/>
      <c r="L16" s="409"/>
    </row>
    <row r="17" spans="1:12" ht="13.5" customHeight="1" x14ac:dyDescent="0.2">
      <c r="A17" s="410" t="s">
        <v>285</v>
      </c>
      <c r="B17" s="129" t="s">
        <v>394</v>
      </c>
      <c r="C17" s="135">
        <v>39</v>
      </c>
      <c r="D17" s="135">
        <v>1</v>
      </c>
      <c r="E17" s="404">
        <v>48</v>
      </c>
      <c r="F17" s="404" t="s">
        <v>375</v>
      </c>
      <c r="G17" s="404">
        <v>31</v>
      </c>
      <c r="H17" s="404">
        <v>1</v>
      </c>
      <c r="I17" s="406">
        <v>71</v>
      </c>
      <c r="J17" s="407">
        <v>4</v>
      </c>
      <c r="K17" s="408">
        <v>73</v>
      </c>
      <c r="L17" s="409">
        <v>1</v>
      </c>
    </row>
    <row r="18" spans="1:12" x14ac:dyDescent="0.2">
      <c r="A18" s="426"/>
      <c r="B18" s="130" t="s">
        <v>384</v>
      </c>
      <c r="C18" s="135">
        <v>5</v>
      </c>
      <c r="D18" s="135" t="s">
        <v>375</v>
      </c>
      <c r="E18" s="405"/>
      <c r="F18" s="405"/>
      <c r="G18" s="404"/>
      <c r="H18" s="404"/>
      <c r="I18" s="406"/>
      <c r="J18" s="407"/>
      <c r="K18" s="408"/>
      <c r="L18" s="409"/>
    </row>
    <row r="19" spans="1:12" ht="13.5" customHeight="1" x14ac:dyDescent="0.2">
      <c r="A19" s="425" t="s">
        <v>421</v>
      </c>
      <c r="B19" s="131" t="s">
        <v>394</v>
      </c>
      <c r="C19" s="134">
        <v>5275</v>
      </c>
      <c r="D19" s="134">
        <v>284</v>
      </c>
      <c r="E19" s="420">
        <v>5912</v>
      </c>
      <c r="F19" s="420">
        <v>272</v>
      </c>
      <c r="G19" s="420">
        <v>6375</v>
      </c>
      <c r="H19" s="420">
        <v>302</v>
      </c>
      <c r="I19" s="424">
        <v>6885</v>
      </c>
      <c r="J19" s="424">
        <v>233</v>
      </c>
      <c r="K19" s="415">
        <v>6558</v>
      </c>
      <c r="L19" s="415">
        <v>222</v>
      </c>
    </row>
    <row r="20" spans="1:12" x14ac:dyDescent="0.2">
      <c r="A20" s="426"/>
      <c r="B20" s="130" t="s">
        <v>384</v>
      </c>
      <c r="C20" s="136">
        <v>678</v>
      </c>
      <c r="D20" s="136" t="s">
        <v>375</v>
      </c>
      <c r="E20" s="405"/>
      <c r="F20" s="405"/>
      <c r="G20" s="405"/>
      <c r="H20" s="405"/>
      <c r="I20" s="427"/>
      <c r="J20" s="427"/>
      <c r="K20" s="428"/>
      <c r="L20" s="428"/>
    </row>
    <row r="21" spans="1:12" x14ac:dyDescent="0.2">
      <c r="A21" s="126"/>
      <c r="B21" s="132"/>
      <c r="C21" s="132"/>
      <c r="D21" s="132"/>
      <c r="E21" s="132"/>
      <c r="F21" s="132"/>
      <c r="G21" s="132"/>
      <c r="H21" s="132"/>
      <c r="I21" s="132"/>
      <c r="J21" s="132"/>
      <c r="K21" s="145"/>
      <c r="L21" s="145" t="s">
        <v>204</v>
      </c>
    </row>
    <row r="22" spans="1:12" x14ac:dyDescent="0.2">
      <c r="A22" s="127"/>
      <c r="B22" s="42"/>
      <c r="C22" s="42"/>
      <c r="D22" s="42"/>
      <c r="E22" s="42"/>
      <c r="F22" s="42"/>
      <c r="G22" s="42"/>
      <c r="H22" s="42"/>
      <c r="I22" s="42"/>
      <c r="J22" s="42"/>
      <c r="K22" s="94"/>
      <c r="L22" s="94"/>
    </row>
    <row r="23" spans="1:12" x14ac:dyDescent="0.2">
      <c r="A23" s="212" t="s">
        <v>210</v>
      </c>
      <c r="B23" s="126"/>
      <c r="C23" s="42"/>
      <c r="D23" s="42"/>
      <c r="E23" s="42"/>
      <c r="F23" s="42"/>
      <c r="G23" s="42"/>
      <c r="H23" s="42"/>
      <c r="I23" s="42"/>
      <c r="J23" s="42"/>
      <c r="K23" s="94"/>
      <c r="L23" s="146" t="s">
        <v>481</v>
      </c>
    </row>
    <row r="24" spans="1:12" ht="28" customHeight="1" x14ac:dyDescent="0.2">
      <c r="A24" s="416" t="s">
        <v>422</v>
      </c>
      <c r="B24" s="418" t="s">
        <v>423</v>
      </c>
      <c r="C24" s="432" t="s">
        <v>554</v>
      </c>
      <c r="D24" s="433"/>
      <c r="E24" s="432" t="s">
        <v>395</v>
      </c>
      <c r="F24" s="433"/>
      <c r="G24" s="432" t="s">
        <v>301</v>
      </c>
      <c r="H24" s="434"/>
      <c r="I24" s="435" t="s">
        <v>217</v>
      </c>
      <c r="J24" s="436"/>
      <c r="K24" s="430" t="s">
        <v>550</v>
      </c>
      <c r="L24" s="431"/>
    </row>
    <row r="25" spans="1:12" ht="20.149999999999999" customHeight="1" x14ac:dyDescent="0.2">
      <c r="A25" s="417"/>
      <c r="B25" s="419"/>
      <c r="C25" s="133" t="s">
        <v>165</v>
      </c>
      <c r="D25" s="133" t="s">
        <v>416</v>
      </c>
      <c r="E25" s="137" t="s">
        <v>165</v>
      </c>
      <c r="F25" s="133" t="s">
        <v>416</v>
      </c>
      <c r="G25" s="137" t="s">
        <v>165</v>
      </c>
      <c r="H25" s="137" t="s">
        <v>416</v>
      </c>
      <c r="I25" s="139" t="s">
        <v>165</v>
      </c>
      <c r="J25" s="140" t="s">
        <v>416</v>
      </c>
      <c r="K25" s="97" t="s">
        <v>165</v>
      </c>
      <c r="L25" s="100" t="s">
        <v>416</v>
      </c>
    </row>
    <row r="26" spans="1:12" x14ac:dyDescent="0.2">
      <c r="A26" s="403" t="s">
        <v>293</v>
      </c>
      <c r="B26" s="129" t="s">
        <v>394</v>
      </c>
      <c r="C26" s="134">
        <v>2744</v>
      </c>
      <c r="D26" s="134">
        <v>521</v>
      </c>
      <c r="E26" s="420">
        <v>3095</v>
      </c>
      <c r="F26" s="420">
        <v>621</v>
      </c>
      <c r="G26" s="397">
        <v>4120</v>
      </c>
      <c r="H26" s="420">
        <v>601</v>
      </c>
      <c r="I26" s="422">
        <v>4199</v>
      </c>
      <c r="J26" s="424">
        <v>615</v>
      </c>
      <c r="K26" s="413">
        <v>4034</v>
      </c>
      <c r="L26" s="415">
        <v>538</v>
      </c>
    </row>
    <row r="27" spans="1:12" x14ac:dyDescent="0.2">
      <c r="A27" s="412"/>
      <c r="B27" s="130" t="s">
        <v>384</v>
      </c>
      <c r="C27" s="135">
        <v>326</v>
      </c>
      <c r="D27" s="135">
        <v>112</v>
      </c>
      <c r="E27" s="404"/>
      <c r="F27" s="404"/>
      <c r="G27" s="421"/>
      <c r="H27" s="404"/>
      <c r="I27" s="423"/>
      <c r="J27" s="407"/>
      <c r="K27" s="414"/>
      <c r="L27" s="409"/>
    </row>
    <row r="28" spans="1:12" x14ac:dyDescent="0.2">
      <c r="A28" s="403" t="s">
        <v>132</v>
      </c>
      <c r="B28" s="129" t="s">
        <v>394</v>
      </c>
      <c r="C28" s="135">
        <v>240</v>
      </c>
      <c r="D28" s="135">
        <v>105</v>
      </c>
      <c r="E28" s="404">
        <v>299</v>
      </c>
      <c r="F28" s="404">
        <v>114</v>
      </c>
      <c r="G28" s="404">
        <v>279</v>
      </c>
      <c r="H28" s="404">
        <v>91</v>
      </c>
      <c r="I28" s="406">
        <v>270</v>
      </c>
      <c r="J28" s="407">
        <v>72</v>
      </c>
      <c r="K28" s="408">
        <v>249</v>
      </c>
      <c r="L28" s="409">
        <v>81</v>
      </c>
    </row>
    <row r="29" spans="1:12" x14ac:dyDescent="0.2">
      <c r="A29" s="396"/>
      <c r="B29" s="130" t="s">
        <v>384</v>
      </c>
      <c r="C29" s="135">
        <v>26</v>
      </c>
      <c r="D29" s="135">
        <v>27</v>
      </c>
      <c r="E29" s="404"/>
      <c r="F29" s="404"/>
      <c r="G29" s="404"/>
      <c r="H29" s="404"/>
      <c r="I29" s="406"/>
      <c r="J29" s="407"/>
      <c r="K29" s="408"/>
      <c r="L29" s="409"/>
    </row>
    <row r="30" spans="1:12" x14ac:dyDescent="0.2">
      <c r="A30" s="395" t="s">
        <v>84</v>
      </c>
      <c r="B30" s="131" t="s">
        <v>394</v>
      </c>
      <c r="C30" s="135">
        <v>908</v>
      </c>
      <c r="D30" s="135">
        <v>72</v>
      </c>
      <c r="E30" s="404">
        <v>1065</v>
      </c>
      <c r="F30" s="404">
        <v>120</v>
      </c>
      <c r="G30" s="404">
        <v>1060</v>
      </c>
      <c r="H30" s="404">
        <v>128</v>
      </c>
      <c r="I30" s="406">
        <v>995</v>
      </c>
      <c r="J30" s="407">
        <v>104</v>
      </c>
      <c r="K30" s="408">
        <v>1035</v>
      </c>
      <c r="L30" s="409">
        <v>76</v>
      </c>
    </row>
    <row r="31" spans="1:12" x14ac:dyDescent="0.2">
      <c r="A31" s="412"/>
      <c r="B31" s="131" t="s">
        <v>384</v>
      </c>
      <c r="C31" s="135">
        <v>221</v>
      </c>
      <c r="D31" s="135">
        <v>45</v>
      </c>
      <c r="E31" s="404"/>
      <c r="F31" s="404"/>
      <c r="G31" s="404"/>
      <c r="H31" s="404"/>
      <c r="I31" s="406"/>
      <c r="J31" s="407"/>
      <c r="K31" s="408"/>
      <c r="L31" s="409"/>
    </row>
    <row r="32" spans="1:12" x14ac:dyDescent="0.2">
      <c r="A32" s="403" t="s">
        <v>197</v>
      </c>
      <c r="B32" s="129" t="s">
        <v>394</v>
      </c>
      <c r="C32" s="135">
        <v>307</v>
      </c>
      <c r="D32" s="135">
        <v>91</v>
      </c>
      <c r="E32" s="404">
        <v>657</v>
      </c>
      <c r="F32" s="404">
        <v>119</v>
      </c>
      <c r="G32" s="404">
        <v>742</v>
      </c>
      <c r="H32" s="404">
        <v>114</v>
      </c>
      <c r="I32" s="406">
        <v>715</v>
      </c>
      <c r="J32" s="407">
        <v>69</v>
      </c>
      <c r="K32" s="408">
        <v>746</v>
      </c>
      <c r="L32" s="409">
        <v>64</v>
      </c>
    </row>
    <row r="33" spans="1:12" x14ac:dyDescent="0.2">
      <c r="A33" s="396"/>
      <c r="B33" s="130" t="s">
        <v>384</v>
      </c>
      <c r="C33" s="135">
        <v>84</v>
      </c>
      <c r="D33" s="135">
        <v>25</v>
      </c>
      <c r="E33" s="404"/>
      <c r="F33" s="404"/>
      <c r="G33" s="404"/>
      <c r="H33" s="404"/>
      <c r="I33" s="406"/>
      <c r="J33" s="407"/>
      <c r="K33" s="408"/>
      <c r="L33" s="409"/>
    </row>
    <row r="34" spans="1:12" x14ac:dyDescent="0.2">
      <c r="A34" s="403" t="s">
        <v>394</v>
      </c>
      <c r="B34" s="129" t="s">
        <v>394</v>
      </c>
      <c r="C34" s="135" t="s">
        <v>375</v>
      </c>
      <c r="D34" s="135" t="s">
        <v>375</v>
      </c>
      <c r="E34" s="404" t="s">
        <v>375</v>
      </c>
      <c r="F34" s="404" t="s">
        <v>375</v>
      </c>
      <c r="G34" s="404" t="s">
        <v>375</v>
      </c>
      <c r="H34" s="404" t="s">
        <v>375</v>
      </c>
      <c r="I34" s="406" t="s">
        <v>375</v>
      </c>
      <c r="J34" s="407" t="s">
        <v>375</v>
      </c>
      <c r="K34" s="408" t="s">
        <v>375</v>
      </c>
      <c r="L34" s="409" t="s">
        <v>375</v>
      </c>
    </row>
    <row r="35" spans="1:12" x14ac:dyDescent="0.2">
      <c r="A35" s="396"/>
      <c r="B35" s="130" t="s">
        <v>384</v>
      </c>
      <c r="C35" s="135">
        <v>370</v>
      </c>
      <c r="D35" s="135">
        <v>11</v>
      </c>
      <c r="E35" s="404"/>
      <c r="F35" s="404"/>
      <c r="G35" s="404"/>
      <c r="H35" s="404"/>
      <c r="I35" s="406"/>
      <c r="J35" s="407"/>
      <c r="K35" s="408"/>
      <c r="L35" s="409"/>
    </row>
    <row r="36" spans="1:12" x14ac:dyDescent="0.2">
      <c r="A36" s="410" t="s">
        <v>384</v>
      </c>
      <c r="B36" s="129" t="s">
        <v>394</v>
      </c>
      <c r="C36" s="135">
        <v>83</v>
      </c>
      <c r="D36" s="135" t="s">
        <v>375</v>
      </c>
      <c r="E36" s="404" t="s">
        <v>375</v>
      </c>
      <c r="F36" s="404" t="s">
        <v>375</v>
      </c>
      <c r="G36" s="404" t="s">
        <v>375</v>
      </c>
      <c r="H36" s="404" t="s">
        <v>375</v>
      </c>
      <c r="I36" s="406" t="s">
        <v>375</v>
      </c>
      <c r="J36" s="407" t="s">
        <v>375</v>
      </c>
      <c r="K36" s="408" t="s">
        <v>375</v>
      </c>
      <c r="L36" s="409" t="s">
        <v>375</v>
      </c>
    </row>
    <row r="37" spans="1:12" x14ac:dyDescent="0.2">
      <c r="A37" s="411"/>
      <c r="B37" s="130" t="s">
        <v>384</v>
      </c>
      <c r="C37" s="135" t="s">
        <v>375</v>
      </c>
      <c r="D37" s="135" t="s">
        <v>375</v>
      </c>
      <c r="E37" s="404"/>
      <c r="F37" s="404"/>
      <c r="G37" s="404"/>
      <c r="H37" s="404"/>
      <c r="I37" s="406"/>
      <c r="J37" s="407"/>
      <c r="K37" s="408"/>
      <c r="L37" s="409"/>
    </row>
    <row r="38" spans="1:12" ht="13.5" customHeight="1" x14ac:dyDescent="0.2">
      <c r="A38" s="410" t="s">
        <v>404</v>
      </c>
      <c r="B38" s="129" t="s">
        <v>394</v>
      </c>
      <c r="C38" s="135">
        <v>1467</v>
      </c>
      <c r="D38" s="135">
        <v>74</v>
      </c>
      <c r="E38" s="404">
        <v>1851</v>
      </c>
      <c r="F38" s="404">
        <v>132</v>
      </c>
      <c r="G38" s="404">
        <v>835</v>
      </c>
      <c r="H38" s="404">
        <v>51</v>
      </c>
      <c r="I38" s="406">
        <v>926</v>
      </c>
      <c r="J38" s="407">
        <v>67</v>
      </c>
      <c r="K38" s="408">
        <v>884</v>
      </c>
      <c r="L38" s="409">
        <v>60</v>
      </c>
    </row>
    <row r="39" spans="1:12" x14ac:dyDescent="0.2">
      <c r="A39" s="396"/>
      <c r="B39" s="130" t="s">
        <v>384</v>
      </c>
      <c r="C39" s="135">
        <v>475</v>
      </c>
      <c r="D39" s="135">
        <v>43</v>
      </c>
      <c r="E39" s="404"/>
      <c r="F39" s="404"/>
      <c r="G39" s="404"/>
      <c r="H39" s="404"/>
      <c r="I39" s="406"/>
      <c r="J39" s="407"/>
      <c r="K39" s="408"/>
      <c r="L39" s="409"/>
    </row>
    <row r="40" spans="1:12" x14ac:dyDescent="0.2">
      <c r="A40" s="403" t="s">
        <v>285</v>
      </c>
      <c r="B40" s="129" t="s">
        <v>394</v>
      </c>
      <c r="C40" s="135">
        <v>83</v>
      </c>
      <c r="D40" s="135">
        <v>65</v>
      </c>
      <c r="E40" s="404">
        <v>116</v>
      </c>
      <c r="F40" s="404">
        <v>63</v>
      </c>
      <c r="G40" s="404">
        <v>86</v>
      </c>
      <c r="H40" s="404">
        <v>53</v>
      </c>
      <c r="I40" s="406">
        <v>128</v>
      </c>
      <c r="J40" s="407">
        <v>76</v>
      </c>
      <c r="K40" s="408">
        <v>101</v>
      </c>
      <c r="L40" s="409">
        <v>103</v>
      </c>
    </row>
    <row r="41" spans="1:12" x14ac:dyDescent="0.2">
      <c r="A41" s="396"/>
      <c r="B41" s="130" t="s">
        <v>384</v>
      </c>
      <c r="C41" s="135">
        <v>21</v>
      </c>
      <c r="D41" s="135">
        <v>7</v>
      </c>
      <c r="E41" s="405"/>
      <c r="F41" s="405"/>
      <c r="G41" s="404"/>
      <c r="H41" s="404"/>
      <c r="I41" s="406"/>
      <c r="J41" s="407"/>
      <c r="K41" s="408"/>
      <c r="L41" s="409"/>
    </row>
    <row r="42" spans="1:12" x14ac:dyDescent="0.2">
      <c r="A42" s="395" t="s">
        <v>421</v>
      </c>
      <c r="B42" s="131" t="s">
        <v>394</v>
      </c>
      <c r="C42" s="134">
        <v>5832</v>
      </c>
      <c r="D42" s="134">
        <v>928</v>
      </c>
      <c r="E42" s="397">
        <v>7083</v>
      </c>
      <c r="F42" s="397">
        <v>1169</v>
      </c>
      <c r="G42" s="397">
        <v>7122</v>
      </c>
      <c r="H42" s="397">
        <v>1038</v>
      </c>
      <c r="I42" s="399">
        <v>7233</v>
      </c>
      <c r="J42" s="399">
        <v>1003</v>
      </c>
      <c r="K42" s="401">
        <v>7049</v>
      </c>
      <c r="L42" s="401">
        <v>922</v>
      </c>
    </row>
    <row r="43" spans="1:12" x14ac:dyDescent="0.2">
      <c r="A43" s="396"/>
      <c r="B43" s="130" t="s">
        <v>384</v>
      </c>
      <c r="C43" s="136">
        <v>1523</v>
      </c>
      <c r="D43" s="136">
        <v>270</v>
      </c>
      <c r="E43" s="398"/>
      <c r="F43" s="398"/>
      <c r="G43" s="398"/>
      <c r="H43" s="398"/>
      <c r="I43" s="400"/>
      <c r="J43" s="400"/>
      <c r="K43" s="402"/>
      <c r="L43" s="402"/>
    </row>
    <row r="44" spans="1:12" x14ac:dyDescent="0.2">
      <c r="A44" s="128" t="s">
        <v>417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45"/>
      <c r="L44" s="145" t="s">
        <v>204</v>
      </c>
    </row>
    <row r="45" spans="1:12" x14ac:dyDescent="0.2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</row>
  </sheetData>
  <mergeCells count="167">
    <mergeCell ref="K3:L3"/>
    <mergeCell ref="C24:D24"/>
    <mergeCell ref="E24:F24"/>
    <mergeCell ref="G24:H24"/>
    <mergeCell ref="I24:J24"/>
    <mergeCell ref="K24:L24"/>
    <mergeCell ref="K5:K6"/>
    <mergeCell ref="L5:L6"/>
    <mergeCell ref="A3:A4"/>
    <mergeCell ref="B3:B4"/>
    <mergeCell ref="A5:A6"/>
    <mergeCell ref="E5:E6"/>
    <mergeCell ref="F5:F6"/>
    <mergeCell ref="G5:G6"/>
    <mergeCell ref="H5:H6"/>
    <mergeCell ref="I5:I6"/>
    <mergeCell ref="J5:J6"/>
    <mergeCell ref="C3:D3"/>
    <mergeCell ref="E3:F3"/>
    <mergeCell ref="G3:H3"/>
    <mergeCell ref="I3:J3"/>
    <mergeCell ref="A7:A8"/>
    <mergeCell ref="E7:E8"/>
    <mergeCell ref="F7:F8"/>
    <mergeCell ref="G7:G8"/>
    <mergeCell ref="H7:H8"/>
    <mergeCell ref="I7:I8"/>
    <mergeCell ref="J7:J8"/>
    <mergeCell ref="K7:K8"/>
    <mergeCell ref="L7:L8"/>
    <mergeCell ref="A9:A10"/>
    <mergeCell ref="E9:E10"/>
    <mergeCell ref="F9:F10"/>
    <mergeCell ref="G9:G10"/>
    <mergeCell ref="H9:H10"/>
    <mergeCell ref="I9:I10"/>
    <mergeCell ref="J9:J10"/>
    <mergeCell ref="K9:K10"/>
    <mergeCell ref="L9:L10"/>
    <mergeCell ref="A11:A12"/>
    <mergeCell ref="E11:E12"/>
    <mergeCell ref="F11:F12"/>
    <mergeCell ref="G11:G12"/>
    <mergeCell ref="H11:H12"/>
    <mergeCell ref="I11:I12"/>
    <mergeCell ref="J11:J12"/>
    <mergeCell ref="K11:K12"/>
    <mergeCell ref="L11:L12"/>
    <mergeCell ref="A13:A14"/>
    <mergeCell ref="E13:E14"/>
    <mergeCell ref="F13:F14"/>
    <mergeCell ref="G13:G14"/>
    <mergeCell ref="H13:H14"/>
    <mergeCell ref="I13:I14"/>
    <mergeCell ref="J13:J14"/>
    <mergeCell ref="K13:K14"/>
    <mergeCell ref="L13:L14"/>
    <mergeCell ref="A15:A16"/>
    <mergeCell ref="E15:E16"/>
    <mergeCell ref="F15:F16"/>
    <mergeCell ref="G15:G16"/>
    <mergeCell ref="H15:H16"/>
    <mergeCell ref="I15:I16"/>
    <mergeCell ref="J15:J16"/>
    <mergeCell ref="K15:K16"/>
    <mergeCell ref="L15:L16"/>
    <mergeCell ref="A17:A18"/>
    <mergeCell ref="E17:E18"/>
    <mergeCell ref="F17:F18"/>
    <mergeCell ref="G17:G18"/>
    <mergeCell ref="H17:H18"/>
    <mergeCell ref="I17:I18"/>
    <mergeCell ref="J17:J18"/>
    <mergeCell ref="K17:K18"/>
    <mergeCell ref="L17:L18"/>
    <mergeCell ref="A19:A20"/>
    <mergeCell ref="E19:E20"/>
    <mergeCell ref="F19:F20"/>
    <mergeCell ref="G19:G20"/>
    <mergeCell ref="H19:H20"/>
    <mergeCell ref="I19:I20"/>
    <mergeCell ref="J19:J20"/>
    <mergeCell ref="K19:K20"/>
    <mergeCell ref="L19:L20"/>
    <mergeCell ref="A24:A25"/>
    <mergeCell ref="B24:B25"/>
    <mergeCell ref="A26:A27"/>
    <mergeCell ref="E26:E27"/>
    <mergeCell ref="F26:F27"/>
    <mergeCell ref="G26:G27"/>
    <mergeCell ref="H26:H27"/>
    <mergeCell ref="I26:I27"/>
    <mergeCell ref="J26:J27"/>
    <mergeCell ref="K26:K27"/>
    <mergeCell ref="L26:L27"/>
    <mergeCell ref="A28:A29"/>
    <mergeCell ref="E28:E29"/>
    <mergeCell ref="F28:F29"/>
    <mergeCell ref="G28:G29"/>
    <mergeCell ref="H28:H29"/>
    <mergeCell ref="I28:I29"/>
    <mergeCell ref="J28:J29"/>
    <mergeCell ref="K28:K29"/>
    <mergeCell ref="L28:L29"/>
    <mergeCell ref="A30:A31"/>
    <mergeCell ref="E30:E31"/>
    <mergeCell ref="F30:F31"/>
    <mergeCell ref="G30:G31"/>
    <mergeCell ref="H30:H31"/>
    <mergeCell ref="I30:I31"/>
    <mergeCell ref="J30:J31"/>
    <mergeCell ref="K30:K31"/>
    <mergeCell ref="L30:L31"/>
    <mergeCell ref="A32:A33"/>
    <mergeCell ref="E32:E33"/>
    <mergeCell ref="F32:F33"/>
    <mergeCell ref="G32:G33"/>
    <mergeCell ref="H32:H33"/>
    <mergeCell ref="I32:I33"/>
    <mergeCell ref="J32:J33"/>
    <mergeCell ref="K32:K33"/>
    <mergeCell ref="L32:L33"/>
    <mergeCell ref="A34:A35"/>
    <mergeCell ref="E34:E35"/>
    <mergeCell ref="F34:F35"/>
    <mergeCell ref="G34:G35"/>
    <mergeCell ref="H34:H35"/>
    <mergeCell ref="I34:I35"/>
    <mergeCell ref="J34:J35"/>
    <mergeCell ref="K34:K35"/>
    <mergeCell ref="L34:L35"/>
    <mergeCell ref="A36:A37"/>
    <mergeCell ref="E36:E37"/>
    <mergeCell ref="F36:F37"/>
    <mergeCell ref="G36:G37"/>
    <mergeCell ref="H36:H37"/>
    <mergeCell ref="I36:I37"/>
    <mergeCell ref="J36:J37"/>
    <mergeCell ref="K36:K37"/>
    <mergeCell ref="L36:L37"/>
    <mergeCell ref="A38:A39"/>
    <mergeCell ref="E38:E39"/>
    <mergeCell ref="F38:F39"/>
    <mergeCell ref="G38:G39"/>
    <mergeCell ref="H38:H39"/>
    <mergeCell ref="I38:I39"/>
    <mergeCell ref="J38:J39"/>
    <mergeCell ref="K38:K39"/>
    <mergeCell ref="L38:L39"/>
    <mergeCell ref="A40:A41"/>
    <mergeCell ref="E40:E41"/>
    <mergeCell ref="F40:F41"/>
    <mergeCell ref="G40:G41"/>
    <mergeCell ref="H40:H41"/>
    <mergeCell ref="I40:I41"/>
    <mergeCell ref="J40:J41"/>
    <mergeCell ref="K40:K41"/>
    <mergeCell ref="L40:L41"/>
    <mergeCell ref="A42:A43"/>
    <mergeCell ref="E42:E43"/>
    <mergeCell ref="F42:F43"/>
    <mergeCell ref="G42:G43"/>
    <mergeCell ref="H42:H43"/>
    <mergeCell ref="I42:I43"/>
    <mergeCell ref="J42:J43"/>
    <mergeCell ref="K42:K43"/>
    <mergeCell ref="L42:L43"/>
  </mergeCells>
  <phoneticPr fontId="2"/>
  <pageMargins left="0.7" right="0.7" top="0.75" bottom="0.75" header="0.3" footer="0.3"/>
  <pageSetup paperSize="9" orientation="portrait" r:id="rId1"/>
  <headerFooter>
    <oddFooter>&amp;C&amp;"BIZ UD明朝 Medium,標準"-11-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44"/>
  <sheetViews>
    <sheetView zoomScaleNormal="100" workbookViewId="0">
      <selection activeCell="L9" sqref="L9"/>
    </sheetView>
  </sheetViews>
  <sheetFormatPr defaultRowHeight="13" x14ac:dyDescent="0.2"/>
  <cols>
    <col min="1" max="1" width="8.90625" style="50" customWidth="1"/>
    <col min="2" max="2" width="8.26953125" style="50" customWidth="1"/>
    <col min="3" max="3" width="10.26953125" style="50" customWidth="1"/>
    <col min="4" max="4" width="8.7265625" style="50" customWidth="1"/>
    <col min="5" max="5" width="6.90625" style="50" customWidth="1"/>
    <col min="6" max="6" width="10.08984375" style="50" customWidth="1"/>
    <col min="7" max="7" width="9.08984375" style="50" bestFit="1" customWidth="1"/>
    <col min="8" max="9" width="7.453125" style="50" bestFit="1" customWidth="1"/>
    <col min="10" max="10" width="8.6328125" style="50" customWidth="1"/>
    <col min="11" max="12" width="6.90625" style="50" customWidth="1"/>
    <col min="13" max="13" width="7.08984375" customWidth="1"/>
  </cols>
  <sheetData>
    <row r="1" spans="1:10" x14ac:dyDescent="0.2">
      <c r="A1" s="2" t="s">
        <v>241</v>
      </c>
      <c r="B1" s="149"/>
      <c r="C1" s="152"/>
      <c r="D1" s="152"/>
      <c r="E1" s="152"/>
      <c r="F1" s="152"/>
      <c r="G1" s="152"/>
      <c r="H1" s="152"/>
      <c r="I1" s="78"/>
      <c r="J1" s="146" t="s">
        <v>186</v>
      </c>
    </row>
    <row r="2" spans="1:10" ht="26" x14ac:dyDescent="0.2">
      <c r="A2" s="416" t="s">
        <v>633</v>
      </c>
      <c r="B2" s="462"/>
      <c r="C2" s="416" t="s">
        <v>266</v>
      </c>
      <c r="D2" s="158" t="s">
        <v>534</v>
      </c>
      <c r="E2" s="416" t="s">
        <v>372</v>
      </c>
      <c r="F2" s="464"/>
      <c r="G2" s="475" t="s">
        <v>424</v>
      </c>
      <c r="H2" s="476"/>
      <c r="I2" s="476"/>
      <c r="J2" s="477"/>
    </row>
    <row r="3" spans="1:10" ht="26" x14ac:dyDescent="0.2">
      <c r="A3" s="417"/>
      <c r="B3" s="463"/>
      <c r="C3" s="417"/>
      <c r="D3" s="159" t="s">
        <v>554</v>
      </c>
      <c r="E3" s="465"/>
      <c r="F3" s="466"/>
      <c r="G3" s="163" t="s">
        <v>365</v>
      </c>
      <c r="H3" s="165" t="s">
        <v>131</v>
      </c>
      <c r="I3" s="121" t="s">
        <v>258</v>
      </c>
      <c r="J3" s="121" t="s">
        <v>550</v>
      </c>
    </row>
    <row r="4" spans="1:10" ht="20" customHeight="1" x14ac:dyDescent="0.2">
      <c r="A4" s="467" t="s">
        <v>108</v>
      </c>
      <c r="B4" s="468"/>
      <c r="C4" s="153" t="s">
        <v>394</v>
      </c>
      <c r="D4" s="160">
        <v>13612</v>
      </c>
      <c r="E4" s="471" t="s">
        <v>433</v>
      </c>
      <c r="F4" s="472"/>
      <c r="G4" s="447">
        <v>16366</v>
      </c>
      <c r="H4" s="420">
        <v>15344</v>
      </c>
      <c r="I4" s="437">
        <v>15317</v>
      </c>
      <c r="J4" s="437">
        <v>14611</v>
      </c>
    </row>
    <row r="5" spans="1:10" ht="18" customHeight="1" x14ac:dyDescent="0.2">
      <c r="A5" s="469"/>
      <c r="B5" s="470"/>
      <c r="C5" s="154" t="s">
        <v>384</v>
      </c>
      <c r="D5" s="161">
        <v>3018</v>
      </c>
      <c r="E5" s="473"/>
      <c r="F5" s="474"/>
      <c r="G5" s="460"/>
      <c r="H5" s="405"/>
      <c r="I5" s="439"/>
      <c r="J5" s="439"/>
    </row>
    <row r="6" spans="1:10" ht="18" customHeight="1" x14ac:dyDescent="0.2">
      <c r="A6" s="440" t="s">
        <v>219</v>
      </c>
      <c r="B6" s="441"/>
      <c r="C6" s="153" t="s">
        <v>394</v>
      </c>
      <c r="D6" s="162">
        <v>1847</v>
      </c>
      <c r="E6" s="461" t="s">
        <v>219</v>
      </c>
      <c r="F6" s="461"/>
      <c r="G6" s="447">
        <v>2470</v>
      </c>
      <c r="H6" s="404">
        <v>1880</v>
      </c>
      <c r="I6" s="408">
        <v>1835</v>
      </c>
      <c r="J6" s="408">
        <v>1550</v>
      </c>
    </row>
    <row r="7" spans="1:10" ht="18" customHeight="1" x14ac:dyDescent="0.2">
      <c r="A7" s="411"/>
      <c r="B7" s="442"/>
      <c r="C7" s="155" t="s">
        <v>384</v>
      </c>
      <c r="D7" s="162">
        <v>721</v>
      </c>
      <c r="E7" s="461"/>
      <c r="F7" s="461"/>
      <c r="G7" s="459"/>
      <c r="H7" s="404"/>
      <c r="I7" s="408"/>
      <c r="J7" s="408"/>
    </row>
    <row r="8" spans="1:10" ht="18" customHeight="1" x14ac:dyDescent="0.2">
      <c r="A8" s="410" t="s">
        <v>373</v>
      </c>
      <c r="B8" s="449"/>
      <c r="C8" s="154" t="s">
        <v>394</v>
      </c>
      <c r="D8" s="162">
        <v>1837</v>
      </c>
      <c r="E8" s="452" t="s">
        <v>373</v>
      </c>
      <c r="F8" s="452"/>
      <c r="G8" s="459">
        <v>2463</v>
      </c>
      <c r="H8" s="404">
        <v>1856</v>
      </c>
      <c r="I8" s="408">
        <v>1812</v>
      </c>
      <c r="J8" s="408">
        <v>1520</v>
      </c>
    </row>
    <row r="9" spans="1:10" ht="18" customHeight="1" x14ac:dyDescent="0.2">
      <c r="A9" s="450"/>
      <c r="B9" s="451"/>
      <c r="C9" s="154" t="s">
        <v>384</v>
      </c>
      <c r="D9" s="162">
        <v>720</v>
      </c>
      <c r="E9" s="452"/>
      <c r="F9" s="452"/>
      <c r="G9" s="459"/>
      <c r="H9" s="404"/>
      <c r="I9" s="408"/>
      <c r="J9" s="408"/>
    </row>
    <row r="10" spans="1:10" ht="18" customHeight="1" x14ac:dyDescent="0.2">
      <c r="A10" s="410" t="s">
        <v>425</v>
      </c>
      <c r="B10" s="449"/>
      <c r="C10" s="153" t="s">
        <v>394</v>
      </c>
      <c r="D10" s="162">
        <v>10</v>
      </c>
      <c r="E10" s="452" t="s">
        <v>425</v>
      </c>
      <c r="F10" s="452"/>
      <c r="G10" s="459">
        <v>6</v>
      </c>
      <c r="H10" s="404">
        <v>24</v>
      </c>
      <c r="I10" s="408">
        <v>23</v>
      </c>
      <c r="J10" s="408">
        <v>30</v>
      </c>
    </row>
    <row r="11" spans="1:10" ht="18" customHeight="1" x14ac:dyDescent="0.2">
      <c r="A11" s="450"/>
      <c r="B11" s="451"/>
      <c r="C11" s="155" t="s">
        <v>384</v>
      </c>
      <c r="D11" s="162">
        <v>1</v>
      </c>
      <c r="E11" s="452"/>
      <c r="F11" s="452"/>
      <c r="G11" s="459"/>
      <c r="H11" s="404"/>
      <c r="I11" s="408"/>
      <c r="J11" s="408"/>
    </row>
    <row r="12" spans="1:10" ht="18" customHeight="1" x14ac:dyDescent="0.2">
      <c r="A12" s="410" t="s">
        <v>248</v>
      </c>
      <c r="B12" s="449"/>
      <c r="C12" s="154" t="s">
        <v>394</v>
      </c>
      <c r="D12" s="162" t="s">
        <v>375</v>
      </c>
      <c r="E12" s="452" t="s">
        <v>248</v>
      </c>
      <c r="F12" s="452"/>
      <c r="G12" s="459">
        <v>1</v>
      </c>
      <c r="H12" s="404" t="s">
        <v>375</v>
      </c>
      <c r="I12" s="408" t="s">
        <v>375</v>
      </c>
      <c r="J12" s="408" t="s">
        <v>375</v>
      </c>
    </row>
    <row r="13" spans="1:10" ht="18" customHeight="1" x14ac:dyDescent="0.2">
      <c r="A13" s="450"/>
      <c r="B13" s="451"/>
      <c r="C13" s="154" t="s">
        <v>384</v>
      </c>
      <c r="D13" s="161" t="s">
        <v>375</v>
      </c>
      <c r="E13" s="452"/>
      <c r="F13" s="452"/>
      <c r="G13" s="460"/>
      <c r="H13" s="405"/>
      <c r="I13" s="439"/>
      <c r="J13" s="439"/>
    </row>
    <row r="14" spans="1:10" ht="18" customHeight="1" x14ac:dyDescent="0.2">
      <c r="A14" s="440" t="s">
        <v>149</v>
      </c>
      <c r="B14" s="441"/>
      <c r="C14" s="153" t="s">
        <v>394</v>
      </c>
      <c r="D14" s="162">
        <v>5252</v>
      </c>
      <c r="E14" s="461" t="s">
        <v>149</v>
      </c>
      <c r="F14" s="461"/>
      <c r="G14" s="447">
        <v>5229</v>
      </c>
      <c r="H14" s="404">
        <v>4939</v>
      </c>
      <c r="I14" s="408">
        <v>5001</v>
      </c>
      <c r="J14" s="408">
        <v>4767</v>
      </c>
    </row>
    <row r="15" spans="1:10" ht="18" customHeight="1" x14ac:dyDescent="0.2">
      <c r="A15" s="411"/>
      <c r="B15" s="442"/>
      <c r="C15" s="155" t="s">
        <v>384</v>
      </c>
      <c r="D15" s="162">
        <v>1112</v>
      </c>
      <c r="E15" s="461"/>
      <c r="F15" s="461"/>
      <c r="G15" s="459"/>
      <c r="H15" s="404"/>
      <c r="I15" s="408"/>
      <c r="J15" s="408"/>
    </row>
    <row r="16" spans="1:10" ht="18" customHeight="1" x14ac:dyDescent="0.2">
      <c r="A16" s="410" t="s">
        <v>190</v>
      </c>
      <c r="B16" s="449"/>
      <c r="C16" s="154" t="s">
        <v>394</v>
      </c>
      <c r="D16" s="162">
        <v>16</v>
      </c>
      <c r="E16" s="452" t="s">
        <v>190</v>
      </c>
      <c r="F16" s="452"/>
      <c r="G16" s="459">
        <v>7</v>
      </c>
      <c r="H16" s="404">
        <v>9</v>
      </c>
      <c r="I16" s="408">
        <v>11</v>
      </c>
      <c r="J16" s="408">
        <v>4</v>
      </c>
    </row>
    <row r="17" spans="1:10" ht="18" customHeight="1" x14ac:dyDescent="0.2">
      <c r="A17" s="450"/>
      <c r="B17" s="451"/>
      <c r="C17" s="154" t="s">
        <v>384</v>
      </c>
      <c r="D17" s="162">
        <v>3</v>
      </c>
      <c r="E17" s="452"/>
      <c r="F17" s="452"/>
      <c r="G17" s="459"/>
      <c r="H17" s="404"/>
      <c r="I17" s="408"/>
      <c r="J17" s="408"/>
    </row>
    <row r="18" spans="1:10" ht="18" customHeight="1" x14ac:dyDescent="0.2">
      <c r="A18" s="410" t="s">
        <v>426</v>
      </c>
      <c r="B18" s="449"/>
      <c r="C18" s="153" t="s">
        <v>394</v>
      </c>
      <c r="D18" s="162">
        <v>1241</v>
      </c>
      <c r="E18" s="452" t="s">
        <v>426</v>
      </c>
      <c r="F18" s="452"/>
      <c r="G18" s="459">
        <v>1178</v>
      </c>
      <c r="H18" s="404">
        <v>1024</v>
      </c>
      <c r="I18" s="408">
        <v>1001</v>
      </c>
      <c r="J18" s="408">
        <v>960</v>
      </c>
    </row>
    <row r="19" spans="1:10" ht="18" customHeight="1" x14ac:dyDescent="0.2">
      <c r="A19" s="450"/>
      <c r="B19" s="451"/>
      <c r="C19" s="155" t="s">
        <v>384</v>
      </c>
      <c r="D19" s="162">
        <v>360</v>
      </c>
      <c r="E19" s="452"/>
      <c r="F19" s="452"/>
      <c r="G19" s="459"/>
      <c r="H19" s="404"/>
      <c r="I19" s="408"/>
      <c r="J19" s="408"/>
    </row>
    <row r="20" spans="1:10" ht="18" customHeight="1" x14ac:dyDescent="0.2">
      <c r="A20" s="410" t="s">
        <v>182</v>
      </c>
      <c r="B20" s="449"/>
      <c r="C20" s="154" t="s">
        <v>394</v>
      </c>
      <c r="D20" s="162">
        <v>3995</v>
      </c>
      <c r="E20" s="452" t="s">
        <v>182</v>
      </c>
      <c r="F20" s="452"/>
      <c r="G20" s="459">
        <v>4044</v>
      </c>
      <c r="H20" s="404">
        <v>3906</v>
      </c>
      <c r="I20" s="408">
        <v>3989</v>
      </c>
      <c r="J20" s="408">
        <v>3803</v>
      </c>
    </row>
    <row r="21" spans="1:10" ht="18" customHeight="1" x14ac:dyDescent="0.2">
      <c r="A21" s="450"/>
      <c r="B21" s="451"/>
      <c r="C21" s="154" t="s">
        <v>384</v>
      </c>
      <c r="D21" s="161">
        <v>749</v>
      </c>
      <c r="E21" s="452"/>
      <c r="F21" s="452"/>
      <c r="G21" s="460"/>
      <c r="H21" s="405"/>
      <c r="I21" s="439"/>
      <c r="J21" s="439"/>
    </row>
    <row r="22" spans="1:10" ht="18" customHeight="1" x14ac:dyDescent="0.2">
      <c r="A22" s="440" t="s">
        <v>55</v>
      </c>
      <c r="B22" s="441"/>
      <c r="C22" s="153" t="s">
        <v>394</v>
      </c>
      <c r="D22" s="162">
        <v>6504</v>
      </c>
      <c r="E22" s="461" t="s">
        <v>55</v>
      </c>
      <c r="F22" s="461"/>
      <c r="G22" s="447">
        <v>8654</v>
      </c>
      <c r="H22" s="404">
        <v>8411</v>
      </c>
      <c r="I22" s="408">
        <v>8449</v>
      </c>
      <c r="J22" s="408">
        <v>8211</v>
      </c>
    </row>
    <row r="23" spans="1:10" ht="18" customHeight="1" x14ac:dyDescent="0.2">
      <c r="A23" s="411"/>
      <c r="B23" s="442"/>
      <c r="C23" s="155" t="s">
        <v>384</v>
      </c>
      <c r="D23" s="162">
        <v>1185</v>
      </c>
      <c r="E23" s="461"/>
      <c r="F23" s="461"/>
      <c r="G23" s="459"/>
      <c r="H23" s="404"/>
      <c r="I23" s="408"/>
      <c r="J23" s="408"/>
    </row>
    <row r="24" spans="1:10" ht="18" customHeight="1" x14ac:dyDescent="0.2">
      <c r="A24" s="454" t="s">
        <v>112</v>
      </c>
      <c r="B24" s="455"/>
      <c r="C24" s="154" t="s">
        <v>394</v>
      </c>
      <c r="D24" s="162">
        <v>62</v>
      </c>
      <c r="E24" s="458" t="s">
        <v>370</v>
      </c>
      <c r="F24" s="458"/>
      <c r="G24" s="459">
        <v>42</v>
      </c>
      <c r="H24" s="404">
        <v>54</v>
      </c>
      <c r="I24" s="408">
        <v>36</v>
      </c>
      <c r="J24" s="408">
        <v>35</v>
      </c>
    </row>
    <row r="25" spans="1:10" ht="18" customHeight="1" x14ac:dyDescent="0.2">
      <c r="A25" s="456"/>
      <c r="B25" s="457"/>
      <c r="C25" s="154" t="s">
        <v>384</v>
      </c>
      <c r="D25" s="162">
        <v>10</v>
      </c>
      <c r="E25" s="458"/>
      <c r="F25" s="458"/>
      <c r="G25" s="459"/>
      <c r="H25" s="404"/>
      <c r="I25" s="408"/>
      <c r="J25" s="408"/>
    </row>
    <row r="26" spans="1:10" ht="18" customHeight="1" x14ac:dyDescent="0.2">
      <c r="A26" s="410" t="s">
        <v>276</v>
      </c>
      <c r="B26" s="449"/>
      <c r="C26" s="153" t="s">
        <v>394</v>
      </c>
      <c r="D26" s="162">
        <v>616</v>
      </c>
      <c r="E26" s="452" t="s">
        <v>171</v>
      </c>
      <c r="F26" s="452"/>
      <c r="G26" s="164">
        <v>160</v>
      </c>
      <c r="H26" s="135">
        <v>175</v>
      </c>
      <c r="I26" s="143">
        <v>165</v>
      </c>
      <c r="J26" s="143">
        <v>161</v>
      </c>
    </row>
    <row r="27" spans="1:10" ht="18" customHeight="1" x14ac:dyDescent="0.2">
      <c r="A27" s="450"/>
      <c r="B27" s="451"/>
      <c r="C27" s="155" t="s">
        <v>384</v>
      </c>
      <c r="D27" s="162">
        <v>126</v>
      </c>
      <c r="E27" s="452" t="s">
        <v>428</v>
      </c>
      <c r="F27" s="452"/>
      <c r="G27" s="164">
        <v>660</v>
      </c>
      <c r="H27" s="135">
        <v>668</v>
      </c>
      <c r="I27" s="143">
        <v>657</v>
      </c>
      <c r="J27" s="143">
        <v>616</v>
      </c>
    </row>
    <row r="28" spans="1:10" ht="18" customHeight="1" x14ac:dyDescent="0.2">
      <c r="A28" s="410" t="s">
        <v>429</v>
      </c>
      <c r="B28" s="449"/>
      <c r="C28" s="154" t="s">
        <v>394</v>
      </c>
      <c r="D28" s="162">
        <v>2290</v>
      </c>
      <c r="E28" s="452" t="s">
        <v>429</v>
      </c>
      <c r="F28" s="452"/>
      <c r="G28" s="164">
        <v>2598</v>
      </c>
      <c r="H28" s="135">
        <v>2191</v>
      </c>
      <c r="I28" s="143">
        <v>2163</v>
      </c>
      <c r="J28" s="143">
        <v>1962</v>
      </c>
    </row>
    <row r="29" spans="1:10" ht="18" customHeight="1" x14ac:dyDescent="0.2">
      <c r="A29" s="450"/>
      <c r="B29" s="451"/>
      <c r="C29" s="154" t="s">
        <v>384</v>
      </c>
      <c r="D29" s="162">
        <v>397</v>
      </c>
      <c r="E29" s="452" t="s">
        <v>368</v>
      </c>
      <c r="F29" s="452"/>
      <c r="G29" s="164">
        <v>232</v>
      </c>
      <c r="H29" s="135">
        <v>244</v>
      </c>
      <c r="I29" s="143">
        <v>211</v>
      </c>
      <c r="J29" s="143">
        <v>211</v>
      </c>
    </row>
    <row r="30" spans="1:10" ht="18" customHeight="1" x14ac:dyDescent="0.2">
      <c r="A30" s="410" t="s">
        <v>368</v>
      </c>
      <c r="B30" s="449"/>
      <c r="C30" s="153" t="s">
        <v>394</v>
      </c>
      <c r="D30" s="162">
        <v>239</v>
      </c>
      <c r="E30" s="452" t="s">
        <v>175</v>
      </c>
      <c r="F30" s="452"/>
      <c r="G30" s="164">
        <v>68</v>
      </c>
      <c r="H30" s="135">
        <v>114</v>
      </c>
      <c r="I30" s="143">
        <v>139</v>
      </c>
      <c r="J30" s="143">
        <v>135</v>
      </c>
    </row>
    <row r="31" spans="1:10" ht="18" customHeight="1" x14ac:dyDescent="0.2">
      <c r="A31" s="450"/>
      <c r="B31" s="451"/>
      <c r="C31" s="155" t="s">
        <v>384</v>
      </c>
      <c r="D31" s="162">
        <v>31</v>
      </c>
      <c r="E31" s="452" t="s">
        <v>85</v>
      </c>
      <c r="F31" s="452"/>
      <c r="G31" s="164">
        <v>714</v>
      </c>
      <c r="H31" s="135" t="s">
        <v>375</v>
      </c>
      <c r="I31" s="147" t="s">
        <v>375</v>
      </c>
      <c r="J31" s="147" t="s">
        <v>375</v>
      </c>
    </row>
    <row r="32" spans="1:10" ht="18" customHeight="1" x14ac:dyDescent="0.2">
      <c r="A32" s="410" t="s">
        <v>175</v>
      </c>
      <c r="B32" s="449"/>
      <c r="C32" s="154" t="s">
        <v>394</v>
      </c>
      <c r="D32" s="162">
        <v>63</v>
      </c>
      <c r="E32" s="452" t="s">
        <v>317</v>
      </c>
      <c r="F32" s="452"/>
      <c r="G32" s="164">
        <v>1241</v>
      </c>
      <c r="H32" s="135">
        <v>1532</v>
      </c>
      <c r="I32" s="143">
        <v>1727</v>
      </c>
      <c r="J32" s="143">
        <v>1817</v>
      </c>
    </row>
    <row r="33" spans="1:10" ht="18" customHeight="1" x14ac:dyDescent="0.2">
      <c r="A33" s="450"/>
      <c r="B33" s="451"/>
      <c r="C33" s="154" t="s">
        <v>384</v>
      </c>
      <c r="D33" s="162">
        <v>4</v>
      </c>
      <c r="E33" s="453" t="s">
        <v>430</v>
      </c>
      <c r="F33" s="453"/>
      <c r="G33" s="164">
        <v>604</v>
      </c>
      <c r="H33" s="135">
        <v>621</v>
      </c>
      <c r="I33" s="143">
        <v>572</v>
      </c>
      <c r="J33" s="143">
        <v>574</v>
      </c>
    </row>
    <row r="34" spans="1:10" ht="18" customHeight="1" x14ac:dyDescent="0.2">
      <c r="A34" s="410" t="s">
        <v>431</v>
      </c>
      <c r="B34" s="449"/>
      <c r="C34" s="153" t="s">
        <v>394</v>
      </c>
      <c r="D34" s="162">
        <v>2886</v>
      </c>
      <c r="E34" s="453" t="s">
        <v>223</v>
      </c>
      <c r="F34" s="453"/>
      <c r="G34" s="164">
        <v>299</v>
      </c>
      <c r="H34" s="135">
        <v>160</v>
      </c>
      <c r="I34" s="143">
        <v>206</v>
      </c>
      <c r="J34" s="143">
        <v>173</v>
      </c>
    </row>
    <row r="35" spans="1:10" ht="18" customHeight="1" x14ac:dyDescent="0.2">
      <c r="A35" s="450"/>
      <c r="B35" s="451"/>
      <c r="C35" s="155" t="s">
        <v>384</v>
      </c>
      <c r="D35" s="162">
        <v>521</v>
      </c>
      <c r="E35" s="452" t="s">
        <v>431</v>
      </c>
      <c r="F35" s="452"/>
      <c r="G35" s="164">
        <v>1670</v>
      </c>
      <c r="H35" s="135">
        <v>2236</v>
      </c>
      <c r="I35" s="143">
        <v>2172</v>
      </c>
      <c r="J35" s="143">
        <v>2138</v>
      </c>
    </row>
    <row r="36" spans="1:10" ht="18" customHeight="1" x14ac:dyDescent="0.2">
      <c r="A36" s="410" t="s">
        <v>432</v>
      </c>
      <c r="B36" s="449"/>
      <c r="C36" s="153" t="s">
        <v>394</v>
      </c>
      <c r="D36" s="162">
        <v>348</v>
      </c>
      <c r="E36" s="452" t="s">
        <v>432</v>
      </c>
      <c r="F36" s="452"/>
      <c r="G36" s="404">
        <v>366</v>
      </c>
      <c r="H36" s="404">
        <v>416</v>
      </c>
      <c r="I36" s="408">
        <v>401</v>
      </c>
      <c r="J36" s="408">
        <v>389</v>
      </c>
    </row>
    <row r="37" spans="1:10" ht="18" customHeight="1" x14ac:dyDescent="0.2">
      <c r="A37" s="450"/>
      <c r="B37" s="451"/>
      <c r="C37" s="155" t="s">
        <v>384</v>
      </c>
      <c r="D37" s="161">
        <v>96</v>
      </c>
      <c r="E37" s="452"/>
      <c r="F37" s="452"/>
      <c r="G37" s="405"/>
      <c r="H37" s="405"/>
      <c r="I37" s="439"/>
      <c r="J37" s="439"/>
    </row>
    <row r="38" spans="1:10" ht="18" customHeight="1" x14ac:dyDescent="0.2">
      <c r="A38" s="440" t="s">
        <v>270</v>
      </c>
      <c r="B38" s="441"/>
      <c r="C38" s="154" t="s">
        <v>394</v>
      </c>
      <c r="D38" s="162">
        <v>9</v>
      </c>
      <c r="E38" s="443" t="s">
        <v>270</v>
      </c>
      <c r="F38" s="444"/>
      <c r="G38" s="447">
        <v>13</v>
      </c>
      <c r="H38" s="404">
        <v>114</v>
      </c>
      <c r="I38" s="408">
        <v>32</v>
      </c>
      <c r="J38" s="408">
        <v>83</v>
      </c>
    </row>
    <row r="39" spans="1:10" ht="18" customHeight="1" x14ac:dyDescent="0.2">
      <c r="A39" s="411"/>
      <c r="B39" s="442"/>
      <c r="C39" s="156" t="s">
        <v>384</v>
      </c>
      <c r="D39" s="161" t="s">
        <v>375</v>
      </c>
      <c r="E39" s="445"/>
      <c r="F39" s="446"/>
      <c r="G39" s="448"/>
      <c r="H39" s="405"/>
      <c r="I39" s="439"/>
      <c r="J39" s="439"/>
    </row>
    <row r="40" spans="1:10" x14ac:dyDescent="0.2">
      <c r="A40" s="126"/>
      <c r="B40" s="126"/>
      <c r="C40" s="157"/>
      <c r="D40" s="157"/>
      <c r="E40" s="157"/>
      <c r="F40" s="157"/>
      <c r="G40" s="157"/>
      <c r="H40" s="157"/>
      <c r="I40" s="166"/>
      <c r="J40" s="145" t="s">
        <v>204</v>
      </c>
    </row>
    <row r="41" spans="1:10" x14ac:dyDescent="0.2">
      <c r="A41" s="148" t="s">
        <v>458</v>
      </c>
      <c r="B41" s="150"/>
      <c r="C41" s="148"/>
      <c r="D41" s="148"/>
      <c r="E41" s="148"/>
      <c r="F41" s="148"/>
      <c r="G41" s="148"/>
      <c r="H41" s="148"/>
      <c r="I41" s="128"/>
      <c r="J41" s="128"/>
    </row>
    <row r="42" spans="1:10" x14ac:dyDescent="0.2">
      <c r="A42" s="148" t="s">
        <v>87</v>
      </c>
      <c r="B42" s="151"/>
      <c r="C42" s="148"/>
      <c r="D42" s="148"/>
      <c r="E42" s="148"/>
      <c r="F42" s="148"/>
      <c r="G42" s="148"/>
      <c r="H42" s="148"/>
      <c r="I42" s="128"/>
      <c r="J42" s="128"/>
    </row>
    <row r="43" spans="1:10" x14ac:dyDescent="0.2">
      <c r="A43" s="50" t="s">
        <v>92</v>
      </c>
    </row>
    <row r="44" spans="1:10" x14ac:dyDescent="0.2">
      <c r="A44" s="50" t="s">
        <v>227</v>
      </c>
    </row>
  </sheetData>
  <mergeCells count="97">
    <mergeCell ref="G2:J2"/>
    <mergeCell ref="E26:F26"/>
    <mergeCell ref="E27:F27"/>
    <mergeCell ref="E28:F28"/>
    <mergeCell ref="E29:F29"/>
    <mergeCell ref="G4:G5"/>
    <mergeCell ref="H4:H5"/>
    <mergeCell ref="I4:I5"/>
    <mergeCell ref="J4:J5"/>
    <mergeCell ref="G6:G7"/>
    <mergeCell ref="H6:H7"/>
    <mergeCell ref="I6:I7"/>
    <mergeCell ref="J6:J7"/>
    <mergeCell ref="G8:G9"/>
    <mergeCell ref="H8:H9"/>
    <mergeCell ref="I8:I9"/>
    <mergeCell ref="A6:B7"/>
    <mergeCell ref="E6:F7"/>
    <mergeCell ref="A8:B9"/>
    <mergeCell ref="E8:F9"/>
    <mergeCell ref="A12:B13"/>
    <mergeCell ref="E12:F13"/>
    <mergeCell ref="A2:B3"/>
    <mergeCell ref="C2:C3"/>
    <mergeCell ref="E2:F3"/>
    <mergeCell ref="A4:B5"/>
    <mergeCell ref="E4:F5"/>
    <mergeCell ref="J8:J9"/>
    <mergeCell ref="A10:B11"/>
    <mergeCell ref="E10:F11"/>
    <mergeCell ref="G10:G11"/>
    <mergeCell ref="H10:H11"/>
    <mergeCell ref="I10:I11"/>
    <mergeCell ref="J10:J11"/>
    <mergeCell ref="G12:G13"/>
    <mergeCell ref="H12:H13"/>
    <mergeCell ref="I12:I13"/>
    <mergeCell ref="J12:J13"/>
    <mergeCell ref="A14:B15"/>
    <mergeCell ref="E14:F15"/>
    <mergeCell ref="G14:G15"/>
    <mergeCell ref="H14:H15"/>
    <mergeCell ref="I14:I15"/>
    <mergeCell ref="J14:J15"/>
    <mergeCell ref="G16:G17"/>
    <mergeCell ref="H16:H17"/>
    <mergeCell ref="I16:I17"/>
    <mergeCell ref="J16:J17"/>
    <mergeCell ref="A18:B19"/>
    <mergeCell ref="E18:F19"/>
    <mergeCell ref="G18:G19"/>
    <mergeCell ref="H18:H19"/>
    <mergeCell ref="I18:I19"/>
    <mergeCell ref="J18:J19"/>
    <mergeCell ref="A16:B17"/>
    <mergeCell ref="E16:F17"/>
    <mergeCell ref="G20:G21"/>
    <mergeCell ref="H20:H21"/>
    <mergeCell ref="I20:I21"/>
    <mergeCell ref="J20:J21"/>
    <mergeCell ref="A22:B23"/>
    <mergeCell ref="E22:F23"/>
    <mergeCell ref="G22:G23"/>
    <mergeCell ref="H22:H23"/>
    <mergeCell ref="I22:I23"/>
    <mergeCell ref="J22:J23"/>
    <mergeCell ref="A20:B21"/>
    <mergeCell ref="E20:F21"/>
    <mergeCell ref="J24:J25"/>
    <mergeCell ref="A26:B27"/>
    <mergeCell ref="A28:B29"/>
    <mergeCell ref="A30:B31"/>
    <mergeCell ref="A32:B33"/>
    <mergeCell ref="A24:B25"/>
    <mergeCell ref="E24:F25"/>
    <mergeCell ref="G24:G25"/>
    <mergeCell ref="H24:H25"/>
    <mergeCell ref="I24:I25"/>
    <mergeCell ref="E30:F30"/>
    <mergeCell ref="E31:F31"/>
    <mergeCell ref="E32:F32"/>
    <mergeCell ref="E33:F33"/>
    <mergeCell ref="A34:B35"/>
    <mergeCell ref="A36:B37"/>
    <mergeCell ref="E36:F37"/>
    <mergeCell ref="G36:G37"/>
    <mergeCell ref="H36:H37"/>
    <mergeCell ref="E35:F35"/>
    <mergeCell ref="E34:F34"/>
    <mergeCell ref="I36:I37"/>
    <mergeCell ref="J36:J37"/>
    <mergeCell ref="A38:B39"/>
    <mergeCell ref="E38:F39"/>
    <mergeCell ref="G38:G39"/>
    <mergeCell ref="H38:H39"/>
    <mergeCell ref="I38:I39"/>
    <mergeCell ref="J38:J39"/>
  </mergeCells>
  <phoneticPr fontId="2"/>
  <pageMargins left="0.7" right="0.7" top="0.75" bottom="0.75" header="0.3" footer="0.3"/>
  <pageSetup paperSize="9" scale="99" orientation="portrait" r:id="rId1"/>
  <headerFooter>
    <oddFooter>&amp;C&amp;"BIZ UD明朝 Medium,標準"-12-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V29"/>
  <sheetViews>
    <sheetView workbookViewId="0">
      <selection activeCell="T8" sqref="T8"/>
    </sheetView>
  </sheetViews>
  <sheetFormatPr defaultRowHeight="13" x14ac:dyDescent="0.2"/>
  <cols>
    <col min="1" max="1" width="8.90625" style="50" customWidth="1"/>
    <col min="2" max="2" width="10.6328125" style="50" customWidth="1"/>
    <col min="3" max="3" width="6.90625" style="50" customWidth="1"/>
    <col min="4" max="4" width="7.6328125" style="50" customWidth="1"/>
    <col min="5" max="12" width="6.90625" style="50" customWidth="1"/>
    <col min="13" max="13" width="7.08984375" customWidth="1"/>
  </cols>
  <sheetData>
    <row r="1" spans="1:22" x14ac:dyDescent="0.2">
      <c r="A1" s="2" t="s">
        <v>323</v>
      </c>
      <c r="L1" s="173" t="s">
        <v>205</v>
      </c>
    </row>
    <row r="2" spans="1:22" ht="20.149999999999999" customHeight="1" x14ac:dyDescent="0.2">
      <c r="A2" s="432" t="s">
        <v>435</v>
      </c>
      <c r="B2" s="418" t="s">
        <v>266</v>
      </c>
      <c r="C2" s="487" t="s">
        <v>687</v>
      </c>
      <c r="D2" s="488"/>
      <c r="E2" s="432" t="s">
        <v>369</v>
      </c>
      <c r="F2" s="493"/>
      <c r="G2" s="493"/>
      <c r="H2" s="493"/>
      <c r="I2" s="493"/>
      <c r="J2" s="493"/>
      <c r="K2" s="493"/>
      <c r="L2" s="433"/>
    </row>
    <row r="3" spans="1:22" ht="20.149999999999999" customHeight="1" x14ac:dyDescent="0.2">
      <c r="A3" s="432"/>
      <c r="B3" s="481"/>
      <c r="C3" s="489"/>
      <c r="D3" s="490"/>
      <c r="E3" s="416" t="s">
        <v>356</v>
      </c>
      <c r="F3" s="496"/>
      <c r="G3" s="432" t="s">
        <v>170</v>
      </c>
      <c r="H3" s="493"/>
      <c r="I3" s="493"/>
      <c r="J3" s="493"/>
      <c r="K3" s="493"/>
      <c r="L3" s="433"/>
    </row>
    <row r="4" spans="1:22" ht="19" customHeight="1" x14ac:dyDescent="0.2">
      <c r="A4" s="432"/>
      <c r="B4" s="481"/>
      <c r="C4" s="416" t="s">
        <v>173</v>
      </c>
      <c r="D4" s="418" t="s">
        <v>193</v>
      </c>
      <c r="E4" s="491"/>
      <c r="F4" s="497"/>
      <c r="G4" s="432" t="s">
        <v>201</v>
      </c>
      <c r="H4" s="494"/>
      <c r="I4" s="432" t="s">
        <v>403</v>
      </c>
      <c r="J4" s="495"/>
      <c r="K4" s="432" t="s">
        <v>226</v>
      </c>
      <c r="L4" s="495"/>
    </row>
    <row r="5" spans="1:22" ht="30" customHeight="1" x14ac:dyDescent="0.2">
      <c r="A5" s="432"/>
      <c r="B5" s="482"/>
      <c r="C5" s="491"/>
      <c r="D5" s="492"/>
      <c r="E5" s="133" t="s">
        <v>436</v>
      </c>
      <c r="F5" s="133" t="s">
        <v>438</v>
      </c>
      <c r="G5" s="133" t="s">
        <v>436</v>
      </c>
      <c r="H5" s="133" t="s">
        <v>438</v>
      </c>
      <c r="I5" s="137" t="s">
        <v>436</v>
      </c>
      <c r="J5" s="137" t="s">
        <v>438</v>
      </c>
      <c r="K5" s="133" t="s">
        <v>436</v>
      </c>
      <c r="L5" s="137" t="s">
        <v>438</v>
      </c>
    </row>
    <row r="6" spans="1:22" ht="20.149999999999999" customHeight="1" x14ac:dyDescent="0.2">
      <c r="A6" s="403" t="s">
        <v>552</v>
      </c>
      <c r="B6" s="169" t="s">
        <v>394</v>
      </c>
      <c r="C6" s="135">
        <v>8179</v>
      </c>
      <c r="D6" s="135">
        <v>25293</v>
      </c>
      <c r="E6" s="135">
        <v>6829</v>
      </c>
      <c r="F6" s="135">
        <v>23914</v>
      </c>
      <c r="G6" s="135">
        <v>5037</v>
      </c>
      <c r="H6" s="135">
        <v>14936</v>
      </c>
      <c r="I6" s="135">
        <v>1632</v>
      </c>
      <c r="J6" s="135">
        <v>3271</v>
      </c>
      <c r="K6" s="135">
        <v>2792</v>
      </c>
      <c r="L6" s="135">
        <v>10213</v>
      </c>
    </row>
    <row r="7" spans="1:22" ht="20.149999999999999" customHeight="1" x14ac:dyDescent="0.2">
      <c r="A7" s="478"/>
      <c r="B7" s="170" t="s">
        <v>384</v>
      </c>
      <c r="C7" s="135">
        <v>1672</v>
      </c>
      <c r="D7" s="135">
        <v>5448</v>
      </c>
      <c r="E7" s="135">
        <v>1375</v>
      </c>
      <c r="F7" s="135">
        <v>5151</v>
      </c>
      <c r="G7" s="135">
        <v>837</v>
      </c>
      <c r="H7" s="135">
        <v>2384</v>
      </c>
      <c r="I7" s="135">
        <v>318</v>
      </c>
      <c r="J7" s="135">
        <v>636</v>
      </c>
      <c r="K7" s="135">
        <v>400</v>
      </c>
      <c r="L7" s="135">
        <v>1471</v>
      </c>
    </row>
    <row r="8" spans="1:22" ht="20.149999999999999" customHeight="1" x14ac:dyDescent="0.2">
      <c r="A8" s="483" t="s">
        <v>237</v>
      </c>
      <c r="B8" s="484"/>
      <c r="C8" s="135">
        <v>10196</v>
      </c>
      <c r="D8" s="135">
        <v>30934</v>
      </c>
      <c r="E8" s="135">
        <v>8482</v>
      </c>
      <c r="F8" s="135">
        <v>29174</v>
      </c>
      <c r="G8" s="135">
        <v>6262</v>
      </c>
      <c r="H8" s="135">
        <v>18561</v>
      </c>
      <c r="I8" s="135">
        <v>2035</v>
      </c>
      <c r="J8" s="135">
        <v>4078</v>
      </c>
      <c r="K8" s="135">
        <v>3398</v>
      </c>
      <c r="L8" s="135">
        <v>12470</v>
      </c>
    </row>
    <row r="9" spans="1:22" ht="20.149999999999999" customHeight="1" x14ac:dyDescent="0.2">
      <c r="A9" s="485" t="s">
        <v>131</v>
      </c>
      <c r="B9" s="486"/>
      <c r="C9" s="141">
        <v>10787</v>
      </c>
      <c r="D9" s="141">
        <v>30368</v>
      </c>
      <c r="E9" s="141">
        <v>8631</v>
      </c>
      <c r="F9" s="141">
        <v>28090</v>
      </c>
      <c r="G9" s="141">
        <v>6657</v>
      </c>
      <c r="H9" s="141">
        <v>18984</v>
      </c>
      <c r="I9" s="141">
        <v>2405</v>
      </c>
      <c r="J9" s="141">
        <v>4810</v>
      </c>
      <c r="K9" s="141">
        <v>3262</v>
      </c>
      <c r="L9" s="141">
        <v>11835</v>
      </c>
    </row>
    <row r="10" spans="1:22" ht="20.149999999999999" customHeight="1" x14ac:dyDescent="0.2">
      <c r="A10" s="479" t="s">
        <v>258</v>
      </c>
      <c r="B10" s="480"/>
      <c r="C10" s="141">
        <v>10986</v>
      </c>
      <c r="D10" s="141">
        <v>29675</v>
      </c>
      <c r="E10" s="141">
        <v>8484</v>
      </c>
      <c r="F10" s="141">
        <v>27013</v>
      </c>
      <c r="G10" s="141">
        <v>6773</v>
      </c>
      <c r="H10" s="141">
        <v>19148</v>
      </c>
      <c r="I10" s="141">
        <v>2538</v>
      </c>
      <c r="J10" s="141">
        <v>5076</v>
      </c>
      <c r="K10" s="141">
        <v>3198</v>
      </c>
      <c r="L10" s="141">
        <v>11642</v>
      </c>
    </row>
    <row r="11" spans="1:22" s="1" customFormat="1" ht="20.149999999999999" customHeight="1" x14ac:dyDescent="0.2">
      <c r="A11" s="382" t="s">
        <v>550</v>
      </c>
      <c r="B11" s="384"/>
      <c r="C11" s="144">
        <v>11241</v>
      </c>
      <c r="D11" s="144">
        <v>29831</v>
      </c>
      <c r="E11" s="144">
        <v>8711</v>
      </c>
      <c r="F11" s="144">
        <v>27057</v>
      </c>
      <c r="G11" s="144">
        <v>7159</v>
      </c>
      <c r="H11" s="144">
        <v>20343</v>
      </c>
      <c r="I11" s="144">
        <v>2472</v>
      </c>
      <c r="J11" s="144">
        <v>4944</v>
      </c>
      <c r="K11" s="144">
        <v>3429</v>
      </c>
      <c r="L11" s="144">
        <v>12416</v>
      </c>
    </row>
    <row r="12" spans="1:22" x14ac:dyDescent="0.2">
      <c r="A12" s="167"/>
      <c r="B12" s="167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</row>
    <row r="13" spans="1:22" ht="20.149999999999999" customHeight="1" x14ac:dyDescent="0.2">
      <c r="A13" s="432" t="s">
        <v>435</v>
      </c>
      <c r="B13" s="418" t="s">
        <v>266</v>
      </c>
      <c r="C13" s="432" t="s">
        <v>369</v>
      </c>
      <c r="D13" s="493"/>
      <c r="E13" s="493"/>
      <c r="F13" s="493"/>
      <c r="G13" s="493"/>
      <c r="H13" s="433"/>
      <c r="I13" s="416" t="s">
        <v>411</v>
      </c>
      <c r="J13" s="496"/>
      <c r="K13" s="416" t="s">
        <v>225</v>
      </c>
      <c r="L13" s="500"/>
      <c r="M13" s="172"/>
      <c r="N13" s="172"/>
      <c r="O13" s="172"/>
      <c r="P13" s="172"/>
      <c r="Q13" s="172"/>
      <c r="R13" s="172"/>
      <c r="S13" s="172"/>
      <c r="T13" s="172"/>
      <c r="U13" s="172"/>
      <c r="V13" s="172"/>
    </row>
    <row r="14" spans="1:22" ht="20.149999999999999" customHeight="1" x14ac:dyDescent="0.2">
      <c r="A14" s="432"/>
      <c r="B14" s="481"/>
      <c r="C14" s="432" t="s">
        <v>170</v>
      </c>
      <c r="D14" s="493"/>
      <c r="E14" s="493"/>
      <c r="F14" s="433"/>
      <c r="G14" s="416" t="s">
        <v>440</v>
      </c>
      <c r="H14" s="496"/>
      <c r="I14" s="498"/>
      <c r="J14" s="499"/>
      <c r="K14" s="498"/>
      <c r="L14" s="501"/>
      <c r="M14" s="172"/>
      <c r="N14" s="172"/>
      <c r="O14" s="172"/>
      <c r="P14" s="172"/>
      <c r="Q14" s="172"/>
      <c r="R14" s="172"/>
      <c r="S14" s="172"/>
      <c r="T14" s="172"/>
      <c r="U14" s="172"/>
      <c r="V14" s="172"/>
    </row>
    <row r="15" spans="1:22" ht="20.149999999999999" customHeight="1" x14ac:dyDescent="0.2">
      <c r="A15" s="432"/>
      <c r="B15" s="481"/>
      <c r="C15" s="432" t="s">
        <v>222</v>
      </c>
      <c r="D15" s="494"/>
      <c r="E15" s="432" t="s">
        <v>377</v>
      </c>
      <c r="F15" s="495"/>
      <c r="G15" s="491"/>
      <c r="H15" s="497"/>
      <c r="I15" s="491"/>
      <c r="J15" s="497"/>
      <c r="K15" s="491"/>
      <c r="L15" s="502"/>
      <c r="M15" s="172"/>
      <c r="N15" s="172"/>
      <c r="O15" s="172"/>
      <c r="P15" s="172"/>
      <c r="Q15" s="172"/>
      <c r="R15" s="172"/>
      <c r="S15" s="172"/>
      <c r="T15" s="172"/>
      <c r="U15" s="172"/>
      <c r="V15" s="172"/>
    </row>
    <row r="16" spans="1:22" ht="30" customHeight="1" x14ac:dyDescent="0.2">
      <c r="A16" s="432"/>
      <c r="B16" s="482"/>
      <c r="C16" s="137" t="s">
        <v>436</v>
      </c>
      <c r="D16" s="133" t="s">
        <v>438</v>
      </c>
      <c r="E16" s="133" t="s">
        <v>436</v>
      </c>
      <c r="F16" s="137" t="s">
        <v>438</v>
      </c>
      <c r="G16" s="133" t="s">
        <v>436</v>
      </c>
      <c r="H16" s="133" t="s">
        <v>438</v>
      </c>
      <c r="I16" s="137" t="s">
        <v>436</v>
      </c>
      <c r="J16" s="133" t="s">
        <v>438</v>
      </c>
      <c r="K16" s="133" t="s">
        <v>436</v>
      </c>
      <c r="L16" s="137" t="s">
        <v>438</v>
      </c>
      <c r="M16" s="172"/>
      <c r="N16" s="172"/>
      <c r="O16" s="172"/>
      <c r="P16" s="172"/>
      <c r="Q16" s="172"/>
      <c r="R16" s="172"/>
      <c r="S16" s="172"/>
      <c r="T16" s="172"/>
      <c r="U16" s="172"/>
      <c r="V16" s="172"/>
    </row>
    <row r="17" spans="1:22" ht="20.149999999999999" customHeight="1" x14ac:dyDescent="0.2">
      <c r="A17" s="403" t="s">
        <v>552</v>
      </c>
      <c r="B17" s="169" t="s">
        <v>394</v>
      </c>
      <c r="C17" s="135">
        <v>98</v>
      </c>
      <c r="D17" s="135">
        <v>239</v>
      </c>
      <c r="E17" s="135">
        <v>515</v>
      </c>
      <c r="F17" s="135">
        <v>1213</v>
      </c>
      <c r="G17" s="135">
        <v>1792</v>
      </c>
      <c r="H17" s="135">
        <v>8978</v>
      </c>
      <c r="I17" s="135">
        <v>29</v>
      </c>
      <c r="J17" s="135">
        <v>58</v>
      </c>
      <c r="K17" s="135">
        <v>1321</v>
      </c>
      <c r="L17" s="135">
        <v>1321</v>
      </c>
      <c r="M17" s="172"/>
      <c r="N17" s="172"/>
      <c r="O17" s="172"/>
      <c r="P17" s="172"/>
      <c r="Q17" s="172"/>
      <c r="R17" s="172"/>
      <c r="S17" s="172"/>
      <c r="T17" s="172"/>
      <c r="U17" s="172"/>
      <c r="V17" s="172"/>
    </row>
    <row r="18" spans="1:22" ht="20.149999999999999" customHeight="1" x14ac:dyDescent="0.2">
      <c r="A18" s="478"/>
      <c r="B18" s="170" t="s">
        <v>384</v>
      </c>
      <c r="C18" s="135">
        <v>19</v>
      </c>
      <c r="D18" s="135">
        <v>45</v>
      </c>
      <c r="E18" s="135">
        <v>100</v>
      </c>
      <c r="F18" s="135">
        <v>232</v>
      </c>
      <c r="G18" s="135">
        <v>538</v>
      </c>
      <c r="H18" s="135">
        <v>2767</v>
      </c>
      <c r="I18" s="135" t="s">
        <v>375</v>
      </c>
      <c r="J18" s="135" t="s">
        <v>375</v>
      </c>
      <c r="K18" s="135">
        <v>297</v>
      </c>
      <c r="L18" s="135">
        <v>297</v>
      </c>
      <c r="M18" s="172"/>
      <c r="N18" s="172"/>
      <c r="O18" s="172"/>
      <c r="P18" s="172"/>
      <c r="Q18" s="172"/>
      <c r="R18" s="172"/>
      <c r="S18" s="172"/>
      <c r="T18" s="172"/>
      <c r="U18" s="172"/>
      <c r="V18" s="172"/>
    </row>
    <row r="19" spans="1:22" ht="20.149999999999999" customHeight="1" x14ac:dyDescent="0.2">
      <c r="A19" s="483" t="s">
        <v>237</v>
      </c>
      <c r="B19" s="484"/>
      <c r="C19" s="135">
        <v>148</v>
      </c>
      <c r="D19" s="135">
        <v>369</v>
      </c>
      <c r="E19" s="135">
        <v>681</v>
      </c>
      <c r="F19" s="135">
        <v>1644</v>
      </c>
      <c r="G19" s="135">
        <v>2220</v>
      </c>
      <c r="H19" s="135">
        <v>10613</v>
      </c>
      <c r="I19" s="135">
        <v>46</v>
      </c>
      <c r="J19" s="135">
        <v>92</v>
      </c>
      <c r="K19" s="135">
        <v>1668</v>
      </c>
      <c r="L19" s="135">
        <v>1668</v>
      </c>
      <c r="M19" s="172"/>
      <c r="N19" s="172"/>
      <c r="O19" s="172"/>
      <c r="P19" s="172"/>
      <c r="Q19" s="172"/>
      <c r="R19" s="172"/>
      <c r="S19" s="172"/>
      <c r="T19" s="172"/>
      <c r="U19" s="172"/>
      <c r="V19" s="172"/>
    </row>
    <row r="20" spans="1:22" ht="20.149999999999999" customHeight="1" x14ac:dyDescent="0.2">
      <c r="A20" s="485" t="s">
        <v>131</v>
      </c>
      <c r="B20" s="486"/>
      <c r="C20" s="141">
        <v>151</v>
      </c>
      <c r="D20" s="141">
        <v>355</v>
      </c>
      <c r="E20" s="141">
        <v>839</v>
      </c>
      <c r="F20" s="141">
        <v>1984</v>
      </c>
      <c r="G20" s="141">
        <v>1974</v>
      </c>
      <c r="H20" s="141">
        <v>9106</v>
      </c>
      <c r="I20" s="141">
        <v>58</v>
      </c>
      <c r="J20" s="141">
        <v>180</v>
      </c>
      <c r="K20" s="141">
        <v>2098</v>
      </c>
      <c r="L20" s="141">
        <v>2098</v>
      </c>
      <c r="M20" s="172"/>
      <c r="N20" s="172"/>
      <c r="O20" s="172"/>
      <c r="P20" s="172"/>
      <c r="Q20" s="172"/>
      <c r="R20" s="172"/>
      <c r="S20" s="172"/>
      <c r="T20" s="172"/>
      <c r="U20" s="172"/>
      <c r="V20" s="172"/>
    </row>
    <row r="21" spans="1:22" ht="20.149999999999999" customHeight="1" x14ac:dyDescent="0.2">
      <c r="A21" s="479" t="s">
        <v>258</v>
      </c>
      <c r="B21" s="480"/>
      <c r="C21" s="141">
        <v>166</v>
      </c>
      <c r="D21" s="141">
        <v>389</v>
      </c>
      <c r="E21" s="141">
        <v>871</v>
      </c>
      <c r="F21" s="141">
        <v>2041</v>
      </c>
      <c r="G21" s="141">
        <v>1711</v>
      </c>
      <c r="H21" s="141">
        <v>7865</v>
      </c>
      <c r="I21" s="141">
        <v>89</v>
      </c>
      <c r="J21" s="141">
        <v>246</v>
      </c>
      <c r="K21" s="141">
        <v>2412</v>
      </c>
      <c r="L21" s="141">
        <v>2412</v>
      </c>
      <c r="M21" s="174"/>
      <c r="N21" s="174"/>
      <c r="O21" s="174"/>
      <c r="P21" s="174"/>
      <c r="Q21" s="174"/>
      <c r="R21" s="174"/>
      <c r="S21" s="174"/>
      <c r="T21" s="174"/>
      <c r="U21" s="174"/>
      <c r="V21" s="174"/>
    </row>
    <row r="22" spans="1:22" s="1" customFormat="1" ht="20.149999999999999" customHeight="1" x14ac:dyDescent="0.2">
      <c r="A22" s="382" t="s">
        <v>550</v>
      </c>
      <c r="B22" s="384"/>
      <c r="C22" s="144">
        <v>218</v>
      </c>
      <c r="D22" s="144">
        <v>512</v>
      </c>
      <c r="E22" s="144">
        <v>1040</v>
      </c>
      <c r="F22" s="144">
        <v>2471</v>
      </c>
      <c r="G22" s="144">
        <v>1552</v>
      </c>
      <c r="H22" s="144">
        <v>6714</v>
      </c>
      <c r="I22" s="144">
        <v>134</v>
      </c>
      <c r="J22" s="144">
        <v>378</v>
      </c>
      <c r="K22" s="144">
        <v>2396</v>
      </c>
      <c r="L22" s="144">
        <v>2396</v>
      </c>
      <c r="M22" s="175"/>
      <c r="N22" s="175"/>
      <c r="O22" s="175"/>
      <c r="P22" s="175"/>
      <c r="Q22" s="175"/>
      <c r="R22" s="175"/>
      <c r="S22" s="175"/>
      <c r="T22" s="175"/>
      <c r="U22" s="175"/>
      <c r="V22" s="175"/>
    </row>
    <row r="23" spans="1:22" x14ac:dyDescent="0.2">
      <c r="A23" s="148" t="s">
        <v>385</v>
      </c>
      <c r="B23" s="167"/>
      <c r="C23" s="172"/>
      <c r="D23" s="172"/>
      <c r="E23" s="172"/>
      <c r="F23" s="172"/>
      <c r="G23" s="172"/>
      <c r="H23" s="172"/>
      <c r="I23" s="172"/>
      <c r="J23" s="172"/>
      <c r="K23" s="172"/>
      <c r="L23" s="171" t="s">
        <v>439</v>
      </c>
      <c r="M23" s="172"/>
      <c r="N23" s="172"/>
      <c r="O23" s="172"/>
      <c r="P23" s="172"/>
      <c r="Q23" s="172"/>
      <c r="R23" s="172"/>
      <c r="S23" s="172"/>
      <c r="T23" s="172"/>
      <c r="U23" s="172"/>
      <c r="V23" s="172"/>
    </row>
    <row r="24" spans="1:22" x14ac:dyDescent="0.2">
      <c r="A24" s="167"/>
      <c r="B24" s="167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</row>
    <row r="25" spans="1:22" x14ac:dyDescent="0.2">
      <c r="A25" s="167"/>
      <c r="B25" s="167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</row>
    <row r="26" spans="1:22" x14ac:dyDescent="0.2">
      <c r="A26" s="167"/>
      <c r="B26" s="167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</row>
    <row r="27" spans="1:22" x14ac:dyDescent="0.2">
      <c r="A27" s="167"/>
      <c r="B27" s="167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</row>
    <row r="28" spans="1:22" x14ac:dyDescent="0.2">
      <c r="A28" s="168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</row>
    <row r="29" spans="1:22" x14ac:dyDescent="0.2"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</row>
  </sheetData>
  <mergeCells count="30">
    <mergeCell ref="G4:H4"/>
    <mergeCell ref="I4:J4"/>
    <mergeCell ref="K4:L4"/>
    <mergeCell ref="E3:F4"/>
    <mergeCell ref="I13:J15"/>
    <mergeCell ref="K13:L15"/>
    <mergeCell ref="G14:H15"/>
    <mergeCell ref="C2:D3"/>
    <mergeCell ref="C4:C5"/>
    <mergeCell ref="D4:D5"/>
    <mergeCell ref="A6:A7"/>
    <mergeCell ref="A13:A16"/>
    <mergeCell ref="B13:B16"/>
    <mergeCell ref="C14:F14"/>
    <mergeCell ref="C15:D15"/>
    <mergeCell ref="E15:F15"/>
    <mergeCell ref="A8:B8"/>
    <mergeCell ref="A9:B9"/>
    <mergeCell ref="A10:B10"/>
    <mergeCell ref="A11:B11"/>
    <mergeCell ref="C13:H13"/>
    <mergeCell ref="E2:L2"/>
    <mergeCell ref="G3:L3"/>
    <mergeCell ref="A17:A18"/>
    <mergeCell ref="A21:B21"/>
    <mergeCell ref="A22:B22"/>
    <mergeCell ref="A2:A5"/>
    <mergeCell ref="B2:B5"/>
    <mergeCell ref="A19:B19"/>
    <mergeCell ref="A20:B20"/>
  </mergeCells>
  <phoneticPr fontId="2"/>
  <pageMargins left="0.7" right="0.7" top="0.75" bottom="0.75" header="0.3" footer="0.3"/>
  <pageSetup paperSize="9" orientation="portrait" r:id="rId1"/>
  <headerFooter>
    <oddFooter>&amp;C&amp;"BIZ UD明朝 Medium,標準"-13-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赤羽 美保</dc:creator>
  <cp:lastModifiedBy>井澤 峻丸</cp:lastModifiedBy>
  <cp:lastPrinted>2025-03-31T01:32:13Z</cp:lastPrinted>
  <dcterms:created xsi:type="dcterms:W3CDTF">2020-03-13T02:48:51Z</dcterms:created>
  <dcterms:modified xsi:type="dcterms:W3CDTF">2025-03-31T01:32:46Z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3.0.4.0</vt:lpwstr>
      <vt:lpwstr>3.1.10.0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2025-01-17T05:36:10Z</vt:filetime>
  </property>
</Properties>
</file>