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130 農政課\H30\03担い手支援係\005認定農業者\認定事務（農業経営改善計画）H30\00 申請様式\"/>
    </mc:Choice>
  </mc:AlternateContent>
  <bookViews>
    <workbookView xWindow="0" yWindow="0" windowWidth="16260" windowHeight="7095"/>
  </bookViews>
  <sheets>
    <sheet name="収支計画" sheetId="1" r:id="rId1"/>
    <sheet name="収支計画　記入例１(作業途中)" sheetId="3" r:id="rId2"/>
  </sheets>
  <definedNames>
    <definedName name="_xlnm.Print_Area" localSheetId="1">'収支計画　記入例１(作業途中)'!$A$1:$R$37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3" l="1"/>
  <c r="I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7" i="3"/>
  <c r="Y37" i="3" l="1"/>
  <c r="X37" i="3"/>
  <c r="W37" i="3"/>
  <c r="V37" i="3"/>
  <c r="U37" i="3"/>
  <c r="T37" i="3"/>
</calcChain>
</file>

<file path=xl/sharedStrings.xml><?xml version="1.0" encoding="utf-8"?>
<sst xmlns="http://schemas.openxmlformats.org/spreadsheetml/2006/main" count="134" uniqueCount="79">
  <si>
    <t>農業経営改善計画認定申請（認定農業者）に係る収支計画書　　　申請者氏名：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2">
      <t>シンセイ</t>
    </rPh>
    <rPh sb="20" eb="21">
      <t>カカワ</t>
    </rPh>
    <rPh sb="22" eb="24">
      <t>シュウシ</t>
    </rPh>
    <rPh sb="24" eb="26">
      <t>ケイカク</t>
    </rPh>
    <rPh sb="26" eb="27">
      <t>ショ</t>
    </rPh>
    <rPh sb="30" eb="33">
      <t>シンセイシャ</t>
    </rPh>
    <rPh sb="33" eb="35">
      <t>シメイ</t>
    </rPh>
    <phoneticPr fontId="3"/>
  </si>
  <si>
    <t>ａ</t>
    <phoneticPr fontId="3"/>
  </si>
  <si>
    <t>生産量（kg）</t>
    <rPh sb="0" eb="2">
      <t>セイサン</t>
    </rPh>
    <rPh sb="2" eb="3">
      <t>リョウ</t>
    </rPh>
    <phoneticPr fontId="3"/>
  </si>
  <si>
    <t>販売（kg）</t>
    <rPh sb="0" eb="2">
      <t>ハンバイ</t>
    </rPh>
    <phoneticPr fontId="3"/>
  </si>
  <si>
    <t>価格（円）</t>
    <rPh sb="0" eb="2">
      <t>カカク</t>
    </rPh>
    <rPh sb="3" eb="4">
      <t>エン</t>
    </rPh>
    <phoneticPr fontId="3"/>
  </si>
  <si>
    <t>粗収入（円）</t>
    <rPh sb="0" eb="1">
      <t>アラ</t>
    </rPh>
    <rPh sb="1" eb="3">
      <t>シュウニュウ</t>
    </rPh>
    <rPh sb="4" eb="5">
      <t>エン</t>
    </rPh>
    <phoneticPr fontId="3"/>
  </si>
  <si>
    <t>経費（円）</t>
    <rPh sb="0" eb="2">
      <t>ケイヒ</t>
    </rPh>
    <rPh sb="3" eb="4">
      <t>エン</t>
    </rPh>
    <phoneticPr fontId="3"/>
  </si>
  <si>
    <t>収入（円）</t>
    <rPh sb="0" eb="2">
      <t>シュウニュウ</t>
    </rPh>
    <rPh sb="3" eb="4">
      <t>エン</t>
    </rPh>
    <phoneticPr fontId="3"/>
  </si>
  <si>
    <t>ａ</t>
    <phoneticPr fontId="3"/>
  </si>
  <si>
    <t>　</t>
    <phoneticPr fontId="3"/>
  </si>
  <si>
    <t>合計</t>
    <rPh sb="0" eb="2">
      <t>ゴウケイ</t>
    </rPh>
    <phoneticPr fontId="3"/>
  </si>
  <si>
    <t>共通経費
内訳</t>
    <rPh sb="0" eb="2">
      <t>キョウツウ</t>
    </rPh>
    <rPh sb="2" eb="4">
      <t>ケイヒ</t>
    </rPh>
    <rPh sb="5" eb="7">
      <t>ウチワケ</t>
    </rPh>
    <phoneticPr fontId="3"/>
  </si>
  <si>
    <t>雇用労賃費</t>
    <phoneticPr fontId="3"/>
  </si>
  <si>
    <t>小作料･賃借料</t>
    <phoneticPr fontId="3"/>
  </si>
  <si>
    <t>減価償却費</t>
    <phoneticPr fontId="3"/>
  </si>
  <si>
    <t>利子割引料</t>
    <phoneticPr fontId="3"/>
  </si>
  <si>
    <t>租税公課</t>
    <phoneticPr fontId="3"/>
  </si>
  <si>
    <t>種苗費</t>
    <phoneticPr fontId="3"/>
  </si>
  <si>
    <t>素蓄費</t>
    <phoneticPr fontId="3"/>
  </si>
  <si>
    <t>肥料費</t>
    <phoneticPr fontId="3"/>
  </si>
  <si>
    <t>飼料費</t>
    <phoneticPr fontId="3"/>
  </si>
  <si>
    <t>農機具費</t>
    <phoneticPr fontId="3"/>
  </si>
  <si>
    <t>農薬衛生費</t>
    <phoneticPr fontId="3"/>
  </si>
  <si>
    <t>諸材料費</t>
    <phoneticPr fontId="3"/>
  </si>
  <si>
    <t>修繕費</t>
    <phoneticPr fontId="3"/>
  </si>
  <si>
    <t>動力光熱費</t>
    <phoneticPr fontId="3"/>
  </si>
  <si>
    <t>作業用衣料費</t>
    <phoneticPr fontId="3"/>
  </si>
  <si>
    <t>農業共済掛金</t>
    <phoneticPr fontId="3"/>
  </si>
  <si>
    <t>荷造運賃手数料</t>
    <phoneticPr fontId="3"/>
  </si>
  <si>
    <t>土地改良費</t>
    <phoneticPr fontId="3"/>
  </si>
  <si>
    <t>宣伝広告費</t>
    <phoneticPr fontId="3"/>
  </si>
  <si>
    <t>その他</t>
    <phoneticPr fontId="3"/>
  </si>
  <si>
    <t>経費</t>
    <rPh sb="0" eb="2">
      <t>ケイヒ</t>
    </rPh>
    <phoneticPr fontId="3"/>
  </si>
  <si>
    <t>収入</t>
    <rPh sb="0" eb="2">
      <t>シュウニュウ</t>
    </rPh>
    <phoneticPr fontId="3"/>
  </si>
  <si>
    <t>水稲</t>
    <rPh sb="0" eb="2">
      <t>スイトウ</t>
    </rPh>
    <phoneticPr fontId="3"/>
  </si>
  <si>
    <t>１俵</t>
    <rPh sb="1" eb="2">
      <t>ヒョウ</t>
    </rPh>
    <phoneticPr fontId="3"/>
  </si>
  <si>
    <t>ジャガイモ</t>
    <phoneticPr fontId="3"/>
  </si>
  <si>
    <t>加工トマト</t>
    <rPh sb="0" eb="2">
      <t>カコウ</t>
    </rPh>
    <phoneticPr fontId="3"/>
  </si>
  <si>
    <t>作業受託</t>
    <rPh sb="0" eb="2">
      <t>サギョウ</t>
    </rPh>
    <rPh sb="2" eb="4">
      <t>ジュタク</t>
    </rPh>
    <phoneticPr fontId="3"/>
  </si>
  <si>
    <t>耕起</t>
    <rPh sb="0" eb="1">
      <t>タガヤ</t>
    </rPh>
    <rPh sb="1" eb="2">
      <t>オ</t>
    </rPh>
    <phoneticPr fontId="3"/>
  </si>
  <si>
    <t>10a</t>
    <phoneticPr fontId="3"/>
  </si>
  <si>
    <t>代かき</t>
    <rPh sb="0" eb="1">
      <t>ダイ</t>
    </rPh>
    <phoneticPr fontId="3"/>
  </si>
  <si>
    <t>田植え</t>
    <rPh sb="0" eb="2">
      <t>タウ</t>
    </rPh>
    <phoneticPr fontId="3"/>
  </si>
  <si>
    <t>現状（　　　　　年）</t>
    <rPh sb="0" eb="2">
      <t>ゲンジョウ</t>
    </rPh>
    <rPh sb="8" eb="9">
      <t>ネン</t>
    </rPh>
    <phoneticPr fontId="3"/>
  </si>
  <si>
    <t>目標（　　　　　年）</t>
    <rPh sb="0" eb="2">
      <t>モクヒョウ</t>
    </rPh>
    <rPh sb="8" eb="9">
      <t>ネン</t>
    </rPh>
    <phoneticPr fontId="3"/>
  </si>
  <si>
    <t>加工</t>
    <rPh sb="0" eb="2">
      <t>カコウ</t>
    </rPh>
    <phoneticPr fontId="3"/>
  </si>
  <si>
    <t>餅</t>
    <rPh sb="0" eb="1">
      <t>モチ</t>
    </rPh>
    <phoneticPr fontId="3"/>
  </si>
  <si>
    <t>作目等</t>
    <rPh sb="0" eb="2">
      <t>サクモク</t>
    </rPh>
    <rPh sb="2" eb="3">
      <t>トウ</t>
    </rPh>
    <phoneticPr fontId="3"/>
  </si>
  <si>
    <t>300ｇ</t>
  </si>
  <si>
    <t>ジャガイモ</t>
  </si>
  <si>
    <t>kg</t>
  </si>
  <si>
    <t>10a</t>
  </si>
  <si>
    <t>種苗費</t>
    <rPh sb="0" eb="2">
      <t>シュビョウ</t>
    </rPh>
    <rPh sb="2" eb="3">
      <t>ヒ</t>
    </rPh>
    <phoneticPr fontId="1"/>
  </si>
  <si>
    <t>肥料費</t>
    <rPh sb="0" eb="2">
      <t>ヒリョウ</t>
    </rPh>
    <rPh sb="2" eb="3">
      <t>ヒ</t>
    </rPh>
    <phoneticPr fontId="1"/>
  </si>
  <si>
    <t>農薬費</t>
    <rPh sb="0" eb="2">
      <t>ノウヤク</t>
    </rPh>
    <rPh sb="2" eb="3">
      <t>ヒ</t>
    </rPh>
    <phoneticPr fontId="1"/>
  </si>
  <si>
    <t>諸材料費</t>
    <rPh sb="0" eb="1">
      <t>ショ</t>
    </rPh>
    <rPh sb="1" eb="3">
      <t>ザイリョウ</t>
    </rPh>
    <rPh sb="3" eb="4">
      <t>ヒ</t>
    </rPh>
    <phoneticPr fontId="1"/>
  </si>
  <si>
    <t>動力・光熱費</t>
    <rPh sb="0" eb="2">
      <t>ドウリョク</t>
    </rPh>
    <rPh sb="3" eb="5">
      <t>コウネツ</t>
    </rPh>
    <rPh sb="5" eb="6">
      <t>ヒ</t>
    </rPh>
    <phoneticPr fontId="1"/>
  </si>
  <si>
    <t>小農具費</t>
    <rPh sb="0" eb="1">
      <t>ショウ</t>
    </rPh>
    <rPh sb="1" eb="3">
      <t>ノウグ</t>
    </rPh>
    <rPh sb="3" eb="4">
      <t>ヒ</t>
    </rPh>
    <phoneticPr fontId="1"/>
  </si>
  <si>
    <t>修繕費</t>
    <rPh sb="0" eb="2">
      <t>シュウゼン</t>
    </rPh>
    <rPh sb="2" eb="3">
      <t>ヒ</t>
    </rPh>
    <phoneticPr fontId="1"/>
  </si>
  <si>
    <t>土地改良・水利費</t>
    <rPh sb="0" eb="2">
      <t>トチ</t>
    </rPh>
    <rPh sb="2" eb="4">
      <t>カイリョウ</t>
    </rPh>
    <rPh sb="5" eb="7">
      <t>スイリ</t>
    </rPh>
    <rPh sb="7" eb="8">
      <t>ヒ</t>
    </rPh>
    <phoneticPr fontId="1"/>
  </si>
  <si>
    <t>賃借料・料金</t>
    <rPh sb="0" eb="3">
      <t>チンシャクリョウ</t>
    </rPh>
    <rPh sb="4" eb="6">
      <t>リョウキン</t>
    </rPh>
    <phoneticPr fontId="1"/>
  </si>
  <si>
    <t>減価償却費</t>
    <rPh sb="0" eb="2">
      <t>ゲンカ</t>
    </rPh>
    <rPh sb="2" eb="5">
      <t>ショウキャクヒ</t>
    </rPh>
    <phoneticPr fontId="1"/>
  </si>
  <si>
    <t>小作料</t>
    <rPh sb="0" eb="3">
      <t>コサクリョウ</t>
    </rPh>
    <phoneticPr fontId="1"/>
  </si>
  <si>
    <t>支払利息</t>
    <rPh sb="0" eb="2">
      <t>シハライ</t>
    </rPh>
    <rPh sb="2" eb="4">
      <t>リソク</t>
    </rPh>
    <phoneticPr fontId="1"/>
  </si>
  <si>
    <t>共済金・租税公課</t>
    <rPh sb="0" eb="3">
      <t>キョウサイキン</t>
    </rPh>
    <rPh sb="4" eb="6">
      <t>ソゼイ</t>
    </rPh>
    <rPh sb="6" eb="8">
      <t>コウカ</t>
    </rPh>
    <phoneticPr fontId="1"/>
  </si>
  <si>
    <t>雇用労賃</t>
    <rPh sb="0" eb="2">
      <t>コヨウ</t>
    </rPh>
    <rPh sb="2" eb="4">
      <t>ロウチン</t>
    </rPh>
    <phoneticPr fontId="1"/>
  </si>
  <si>
    <t>雑費</t>
    <rPh sb="0" eb="2">
      <t>ザッピ</t>
    </rPh>
    <phoneticPr fontId="1"/>
  </si>
  <si>
    <t>流通経費</t>
    <rPh sb="0" eb="2">
      <t>リュウツウ</t>
    </rPh>
    <rPh sb="2" eb="4">
      <t>ケイヒ</t>
    </rPh>
    <phoneticPr fontId="1"/>
  </si>
  <si>
    <t>生産量（㎏）</t>
    <rPh sb="0" eb="2">
      <t>セイサン</t>
    </rPh>
    <rPh sb="2" eb="3">
      <t>リョウ</t>
    </rPh>
    <phoneticPr fontId="3"/>
  </si>
  <si>
    <t>販売量（㎏）</t>
    <rPh sb="0" eb="2">
      <t>ハンバイ</t>
    </rPh>
    <rPh sb="2" eb="3">
      <t>リョウ</t>
    </rPh>
    <phoneticPr fontId="3"/>
  </si>
  <si>
    <t>単価（　　　）</t>
    <rPh sb="0" eb="2">
      <t>タンカ</t>
    </rPh>
    <phoneticPr fontId="3"/>
  </si>
  <si>
    <t>粗収入</t>
    <rPh sb="0" eb="3">
      <t>ソシュウニュウ</t>
    </rPh>
    <phoneticPr fontId="3"/>
  </si>
  <si>
    <t>労働力</t>
    <rPh sb="0" eb="3">
      <t>ロウドウリョク</t>
    </rPh>
    <phoneticPr fontId="3"/>
  </si>
  <si>
    <t>家族</t>
    <rPh sb="0" eb="2">
      <t>カゾク</t>
    </rPh>
    <phoneticPr fontId="3"/>
  </si>
  <si>
    <t>雇用時間</t>
    <rPh sb="0" eb="2">
      <t>コヨウ</t>
    </rPh>
    <rPh sb="2" eb="4">
      <t>ジカン</t>
    </rPh>
    <phoneticPr fontId="3"/>
  </si>
  <si>
    <t>100a</t>
    <phoneticPr fontId="3"/>
  </si>
  <si>
    <t>20a</t>
    <phoneticPr fontId="3"/>
  </si>
  <si>
    <t>400a</t>
    <phoneticPr fontId="3"/>
  </si>
  <si>
    <t>雇用労賃</t>
    <rPh sb="0" eb="2">
      <t>コヨウ</t>
    </rPh>
    <rPh sb="2" eb="4">
      <t>ロウチン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</si>
</sst>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/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38" fontId="7" fillId="0" borderId="13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6" fillId="0" borderId="18" xfId="1" applyFont="1" applyBorder="1" applyAlignment="1">
      <alignment horizontal="center" vertical="center"/>
    </xf>
    <xf numFmtId="38" fontId="7" fillId="0" borderId="19" xfId="1" applyFont="1" applyBorder="1">
      <alignment vertical="center"/>
    </xf>
    <xf numFmtId="38" fontId="7" fillId="0" borderId="20" xfId="1" applyFont="1" applyBorder="1">
      <alignment vertical="center"/>
    </xf>
    <xf numFmtId="38" fontId="7" fillId="0" borderId="21" xfId="1" applyFont="1" applyBorder="1">
      <alignment vertical="center"/>
    </xf>
    <xf numFmtId="38" fontId="7" fillId="0" borderId="22" xfId="1" applyFont="1" applyBorder="1">
      <alignment vertical="center"/>
    </xf>
    <xf numFmtId="38" fontId="7" fillId="0" borderId="21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7" fillId="0" borderId="24" xfId="1" applyFont="1" applyBorder="1">
      <alignment vertical="center"/>
    </xf>
    <xf numFmtId="38" fontId="7" fillId="0" borderId="25" xfId="1" applyFont="1" applyBorder="1">
      <alignment vertical="center"/>
    </xf>
    <xf numFmtId="38" fontId="7" fillId="0" borderId="26" xfId="1" applyFont="1" applyBorder="1">
      <alignment vertical="center"/>
    </xf>
    <xf numFmtId="38" fontId="7" fillId="0" borderId="23" xfId="1" applyFont="1" applyBorder="1">
      <alignment vertical="center"/>
    </xf>
    <xf numFmtId="38" fontId="7" fillId="0" borderId="26" xfId="1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38" fontId="6" fillId="0" borderId="27" xfId="1" applyFont="1" applyBorder="1" applyAlignment="1">
      <alignment horizontal="center" vertical="center"/>
    </xf>
    <xf numFmtId="38" fontId="7" fillId="0" borderId="28" xfId="1" applyFont="1" applyBorder="1">
      <alignment vertical="center"/>
    </xf>
    <xf numFmtId="38" fontId="7" fillId="0" borderId="29" xfId="1" applyFont="1" applyBorder="1">
      <alignment vertical="center"/>
    </xf>
    <xf numFmtId="38" fontId="7" fillId="0" borderId="30" xfId="1" applyFont="1" applyBorder="1">
      <alignment vertical="center"/>
    </xf>
    <xf numFmtId="38" fontId="7" fillId="0" borderId="31" xfId="1" applyFont="1" applyBorder="1">
      <alignment vertical="center"/>
    </xf>
    <xf numFmtId="38" fontId="7" fillId="0" borderId="30" xfId="1" applyFont="1" applyBorder="1" applyAlignment="1">
      <alignment horizontal="center" vertical="center"/>
    </xf>
    <xf numFmtId="38" fontId="7" fillId="0" borderId="34" xfId="1" applyFont="1" applyBorder="1">
      <alignment vertical="center"/>
    </xf>
    <xf numFmtId="0" fontId="5" fillId="0" borderId="35" xfId="0" applyFont="1" applyBorder="1" applyAlignment="1">
      <alignment vertical="center"/>
    </xf>
    <xf numFmtId="38" fontId="7" fillId="0" borderId="38" xfId="1" applyFont="1" applyBorder="1">
      <alignment vertical="center"/>
    </xf>
    <xf numFmtId="38" fontId="7" fillId="0" borderId="39" xfId="1" applyFont="1" applyBorder="1">
      <alignment vertical="center"/>
    </xf>
    <xf numFmtId="38" fontId="7" fillId="0" borderId="40" xfId="1" applyFont="1" applyBorder="1">
      <alignment vertical="center"/>
    </xf>
    <xf numFmtId="38" fontId="7" fillId="0" borderId="41" xfId="1" applyFont="1" applyBorder="1">
      <alignment vertical="center"/>
    </xf>
    <xf numFmtId="38" fontId="7" fillId="0" borderId="42" xfId="1" applyFont="1" applyBorder="1">
      <alignment vertical="center"/>
    </xf>
    <xf numFmtId="0" fontId="5" fillId="0" borderId="43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0" fontId="6" fillId="0" borderId="43" xfId="0" applyFont="1" applyBorder="1">
      <alignment vertical="center"/>
    </xf>
    <xf numFmtId="0" fontId="0" fillId="0" borderId="17" xfId="0" applyBorder="1">
      <alignment vertical="center"/>
    </xf>
    <xf numFmtId="0" fontId="0" fillId="0" borderId="47" xfId="0" applyBorder="1">
      <alignment vertical="center"/>
    </xf>
    <xf numFmtId="0" fontId="0" fillId="0" borderId="15" xfId="0" applyBorder="1">
      <alignment vertical="center"/>
    </xf>
    <xf numFmtId="38" fontId="0" fillId="0" borderId="17" xfId="1" applyFont="1" applyBorder="1">
      <alignment vertical="center"/>
    </xf>
    <xf numFmtId="0" fontId="0" fillId="0" borderId="32" xfId="0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51" xfId="0" applyBorder="1">
      <alignment vertical="center"/>
    </xf>
    <xf numFmtId="38" fontId="0" fillId="0" borderId="13" xfId="1" applyFont="1" applyBorder="1">
      <alignment vertical="center"/>
    </xf>
    <xf numFmtId="0" fontId="0" fillId="0" borderId="16" xfId="0" applyBorder="1">
      <alignment vertical="center"/>
    </xf>
    <xf numFmtId="0" fontId="6" fillId="0" borderId="4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3" xfId="0" applyBorder="1">
      <alignment vertical="center"/>
    </xf>
    <xf numFmtId="38" fontId="0" fillId="0" borderId="8" xfId="1" applyFont="1" applyBorder="1">
      <alignment vertical="center"/>
    </xf>
    <xf numFmtId="0" fontId="0" fillId="0" borderId="10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38" fontId="0" fillId="0" borderId="24" xfId="1" applyFont="1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0" fillId="0" borderId="28" xfId="1" applyFont="1" applyBorder="1">
      <alignment vertical="center"/>
    </xf>
    <xf numFmtId="0" fontId="0" fillId="0" borderId="31" xfId="0" applyBorder="1">
      <alignment vertical="center"/>
    </xf>
    <xf numFmtId="0" fontId="6" fillId="0" borderId="5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38" fontId="6" fillId="0" borderId="57" xfId="1" applyFont="1" applyBorder="1" applyAlignment="1">
      <alignment horizontal="center" vertical="center"/>
    </xf>
    <xf numFmtId="38" fontId="7" fillId="0" borderId="58" xfId="1" applyFont="1" applyBorder="1">
      <alignment vertical="center"/>
    </xf>
    <xf numFmtId="38" fontId="7" fillId="0" borderId="59" xfId="1" applyFont="1" applyBorder="1">
      <alignment vertical="center"/>
    </xf>
    <xf numFmtId="38" fontId="7" fillId="0" borderId="60" xfId="1" applyFont="1" applyBorder="1">
      <alignment vertical="center"/>
    </xf>
    <xf numFmtId="38" fontId="7" fillId="0" borderId="59" xfId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0" xfId="0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38" fontId="6" fillId="0" borderId="12" xfId="1" applyFont="1" applyBorder="1" applyAlignment="1">
      <alignment horizontal="center" vertical="center" shrinkToFit="1"/>
    </xf>
    <xf numFmtId="38" fontId="7" fillId="0" borderId="13" xfId="1" applyFont="1" applyBorder="1" applyAlignment="1">
      <alignment horizontal="center" vertical="center" shrinkToFit="1"/>
    </xf>
    <xf numFmtId="38" fontId="7" fillId="0" borderId="14" xfId="1" applyFont="1" applyBorder="1" applyAlignment="1">
      <alignment horizontal="center" vertical="center" shrinkToFit="1"/>
    </xf>
    <xf numFmtId="38" fontId="7" fillId="0" borderId="15" xfId="1" applyFont="1" applyBorder="1" applyAlignment="1">
      <alignment horizontal="center" vertical="center" shrinkToFit="1"/>
    </xf>
    <xf numFmtId="38" fontId="7" fillId="0" borderId="13" xfId="1" applyFont="1" applyBorder="1" applyAlignment="1">
      <alignment vertical="center" shrinkToFit="1"/>
    </xf>
    <xf numFmtId="38" fontId="7" fillId="0" borderId="14" xfId="1" applyFont="1" applyBorder="1" applyAlignment="1">
      <alignment vertical="center" shrinkToFit="1"/>
    </xf>
    <xf numFmtId="38" fontId="7" fillId="0" borderId="16" xfId="1" applyFont="1" applyBorder="1" applyAlignment="1">
      <alignment vertical="center" shrinkToFit="1"/>
    </xf>
    <xf numFmtId="38" fontId="7" fillId="0" borderId="17" xfId="1" applyFont="1" applyBorder="1" applyAlignment="1">
      <alignment vertical="center" shrinkToFit="1"/>
    </xf>
    <xf numFmtId="38" fontId="6" fillId="0" borderId="18" xfId="1" applyFont="1" applyBorder="1" applyAlignment="1">
      <alignment horizontal="center" vertical="center" shrinkToFit="1"/>
    </xf>
    <xf numFmtId="38" fontId="7" fillId="0" borderId="19" xfId="1" applyFont="1" applyBorder="1" applyAlignment="1">
      <alignment vertical="center" shrinkToFit="1"/>
    </xf>
    <xf numFmtId="38" fontId="7" fillId="0" borderId="20" xfId="1" applyFont="1" applyBorder="1" applyAlignment="1">
      <alignment vertical="center" shrinkToFit="1"/>
    </xf>
    <xf numFmtId="38" fontId="7" fillId="0" borderId="21" xfId="1" applyFont="1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38" fontId="7" fillId="0" borderId="21" xfId="1" applyFont="1" applyBorder="1" applyAlignment="1">
      <alignment horizontal="center" vertical="center" shrinkToFit="1"/>
    </xf>
    <xf numFmtId="38" fontId="6" fillId="0" borderId="23" xfId="1" applyFont="1" applyBorder="1" applyAlignment="1">
      <alignment horizontal="center" vertical="center" shrinkToFit="1"/>
    </xf>
    <xf numFmtId="38" fontId="7" fillId="0" borderId="24" xfId="1" applyFont="1" applyBorder="1" applyAlignment="1">
      <alignment vertical="center" shrinkToFit="1"/>
    </xf>
    <xf numFmtId="38" fontId="7" fillId="0" borderId="25" xfId="1" applyFont="1" applyBorder="1" applyAlignment="1">
      <alignment vertical="center" shrinkToFit="1"/>
    </xf>
    <xf numFmtId="38" fontId="7" fillId="0" borderId="26" xfId="1" applyFont="1" applyBorder="1" applyAlignment="1">
      <alignment vertical="center" shrinkToFit="1"/>
    </xf>
    <xf numFmtId="38" fontId="7" fillId="0" borderId="23" xfId="1" applyFont="1" applyBorder="1" applyAlignment="1">
      <alignment vertical="center" shrinkToFit="1"/>
    </xf>
    <xf numFmtId="38" fontId="7" fillId="0" borderId="26" xfId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61" xfId="0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7" fillId="0" borderId="53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7" fillId="0" borderId="33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38" fontId="7" fillId="0" borderId="34" xfId="1" applyFont="1" applyBorder="1" applyAlignment="1">
      <alignment vertical="center" shrinkToFit="1"/>
    </xf>
    <xf numFmtId="38" fontId="7" fillId="0" borderId="58" xfId="1" applyFont="1" applyBorder="1" applyAlignment="1">
      <alignment vertical="center" shrinkToFit="1"/>
    </xf>
    <xf numFmtId="38" fontId="7" fillId="0" borderId="59" xfId="1" applyFont="1" applyBorder="1" applyAlignment="1">
      <alignment vertical="center" shrinkToFit="1"/>
    </xf>
    <xf numFmtId="38" fontId="7" fillId="0" borderId="60" xfId="1" applyFont="1" applyBorder="1" applyAlignment="1">
      <alignment vertical="center" shrinkToFit="1"/>
    </xf>
    <xf numFmtId="38" fontId="7" fillId="0" borderId="59" xfId="1" applyFont="1" applyBorder="1" applyAlignment="1">
      <alignment horizontal="center" vertical="center" shrinkToFit="1"/>
    </xf>
    <xf numFmtId="0" fontId="5" fillId="0" borderId="35" xfId="0" applyFont="1" applyBorder="1" applyAlignment="1">
      <alignment vertical="center" shrinkToFit="1"/>
    </xf>
    <xf numFmtId="38" fontId="7" fillId="0" borderId="38" xfId="1" applyFont="1" applyBorder="1" applyAlignment="1">
      <alignment vertical="center" shrinkToFit="1"/>
    </xf>
    <xf numFmtId="38" fontId="7" fillId="0" borderId="41" xfId="1" applyFont="1" applyBorder="1" applyAlignment="1">
      <alignment vertical="center" shrinkToFit="1"/>
    </xf>
    <xf numFmtId="38" fontId="7" fillId="0" borderId="42" xfId="1" applyFont="1" applyBorder="1" applyAlignment="1">
      <alignment vertical="center" shrinkToFit="1"/>
    </xf>
    <xf numFmtId="38" fontId="7" fillId="0" borderId="39" xfId="1" applyFont="1" applyBorder="1" applyAlignment="1">
      <alignment vertical="center" shrinkToFit="1"/>
    </xf>
    <xf numFmtId="38" fontId="7" fillId="0" borderId="40" xfId="1" applyFont="1" applyBorder="1" applyAlignment="1">
      <alignment vertical="center" shrinkToFit="1"/>
    </xf>
    <xf numFmtId="0" fontId="5" fillId="0" borderId="43" xfId="0" applyFont="1" applyBorder="1" applyAlignment="1">
      <alignment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3" xfId="0" applyFont="1" applyBorder="1" applyAlignment="1">
      <alignment vertical="center" shrinkToFit="1"/>
    </xf>
    <xf numFmtId="0" fontId="6" fillId="0" borderId="43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38" fontId="0" fillId="0" borderId="17" xfId="1" applyFont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38" fontId="0" fillId="0" borderId="13" xfId="1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38" fontId="0" fillId="0" borderId="24" xfId="1" applyFont="1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28" xfId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38" fontId="0" fillId="0" borderId="19" xfId="1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6" fillId="0" borderId="44" xfId="0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 shrinkToFit="1"/>
    </xf>
    <xf numFmtId="38" fontId="7" fillId="0" borderId="29" xfId="1" applyFont="1" applyBorder="1" applyAlignment="1">
      <alignment vertical="center" shrinkToFit="1"/>
    </xf>
    <xf numFmtId="38" fontId="7" fillId="0" borderId="30" xfId="1" applyFont="1" applyBorder="1" applyAlignment="1">
      <alignment vertical="center" shrinkToFit="1"/>
    </xf>
    <xf numFmtId="38" fontId="7" fillId="0" borderId="31" xfId="1" applyFont="1" applyBorder="1" applyAlignment="1">
      <alignment vertical="center" shrinkToFit="1"/>
    </xf>
    <xf numFmtId="38" fontId="7" fillId="0" borderId="30" xfId="1" applyFont="1" applyBorder="1" applyAlignment="1">
      <alignment horizontal="center" vertical="center" shrinkToFit="1"/>
    </xf>
    <xf numFmtId="38" fontId="7" fillId="0" borderId="8" xfId="1" applyFont="1" applyBorder="1" applyAlignment="1">
      <alignment vertical="center" shrinkToFit="1"/>
    </xf>
    <xf numFmtId="38" fontId="7" fillId="0" borderId="9" xfId="1" applyFont="1" applyBorder="1" applyAlignment="1">
      <alignment vertical="center" shrinkToFit="1"/>
    </xf>
    <xf numFmtId="38" fontId="7" fillId="0" borderId="53" xfId="1" applyFont="1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6" xfId="0" applyFont="1" applyBorder="1" applyAlignment="1">
      <alignment vertical="center" shrinkToFit="1"/>
    </xf>
    <xf numFmtId="38" fontId="6" fillId="0" borderId="57" xfId="1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38" fontId="0" fillId="0" borderId="0" xfId="1" applyFont="1" applyAlignment="1">
      <alignment vertical="center" shrinkToFit="1"/>
    </xf>
    <xf numFmtId="176" fontId="0" fillId="0" borderId="8" xfId="1" applyNumberFormat="1" applyFont="1" applyBorder="1" applyAlignment="1">
      <alignment vertical="center" shrinkToFit="1"/>
    </xf>
    <xf numFmtId="176" fontId="7" fillId="0" borderId="8" xfId="1" applyNumberFormat="1" applyFont="1" applyBorder="1" applyAlignment="1">
      <alignment vertical="center" shrinkToFit="1"/>
    </xf>
    <xf numFmtId="38" fontId="0" fillId="0" borderId="33" xfId="1" applyFont="1" applyBorder="1" applyAlignment="1">
      <alignment vertical="center" shrinkToFit="1"/>
    </xf>
    <xf numFmtId="38" fontId="7" fillId="0" borderId="62" xfId="1" applyFont="1" applyBorder="1" applyAlignment="1">
      <alignment vertical="center" shrinkToFit="1"/>
    </xf>
    <xf numFmtId="38" fontId="0" fillId="0" borderId="62" xfId="1" applyFont="1" applyBorder="1" applyAlignment="1">
      <alignment vertical="center" shrinkToFit="1"/>
    </xf>
    <xf numFmtId="38" fontId="7" fillId="0" borderId="63" xfId="1" applyFont="1" applyBorder="1" applyAlignment="1">
      <alignment vertical="center" shrinkToFit="1"/>
    </xf>
    <xf numFmtId="38" fontId="0" fillId="0" borderId="63" xfId="1" applyFont="1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38" fontId="0" fillId="0" borderId="64" xfId="1" applyFont="1" applyBorder="1" applyAlignment="1">
      <alignment vertical="center" shrinkToFit="1"/>
    </xf>
    <xf numFmtId="0" fontId="5" fillId="0" borderId="11" xfId="0" applyFont="1" applyBorder="1" applyAlignment="1">
      <alignment vertical="center"/>
    </xf>
    <xf numFmtId="0" fontId="5" fillId="0" borderId="56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38" fontId="8" fillId="0" borderId="36" xfId="1" applyFont="1" applyBorder="1" applyAlignment="1">
      <alignment horizontal="center" vertical="center"/>
    </xf>
    <xf numFmtId="38" fontId="8" fillId="0" borderId="37" xfId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38" fontId="8" fillId="0" borderId="36" xfId="1" applyFont="1" applyBorder="1" applyAlignment="1">
      <alignment horizontal="center" vertical="center" shrinkToFit="1"/>
    </xf>
    <xf numFmtId="38" fontId="8" fillId="0" borderId="37" xfId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2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view="pageBreakPreview" zoomScale="78" zoomScaleNormal="82" zoomScaleSheetLayoutView="78" workbookViewId="0">
      <selection activeCell="B10" sqref="B10"/>
    </sheetView>
  </sheetViews>
  <sheetFormatPr defaultRowHeight="13.5" x14ac:dyDescent="0.15"/>
  <cols>
    <col min="1" max="1" width="7.75" customWidth="1"/>
    <col min="2" max="2" width="9.375" customWidth="1"/>
    <col min="3" max="3" width="4.375" customWidth="1"/>
    <col min="4" max="5" width="8.125" customWidth="1"/>
    <col min="7" max="7" width="5" customWidth="1"/>
    <col min="8" max="10" width="8.625" customWidth="1"/>
    <col min="11" max="11" width="4.375" customWidth="1"/>
    <col min="12" max="13" width="8.125" customWidth="1"/>
    <col min="14" max="14" width="8.5" customWidth="1"/>
    <col min="15" max="15" width="4.625" customWidth="1"/>
    <col min="16" max="18" width="9.625" customWidth="1"/>
  </cols>
  <sheetData>
    <row r="1" spans="1:18" ht="20.25" customHeight="1" x14ac:dyDescent="0.15">
      <c r="A1" s="1" t="s">
        <v>0</v>
      </c>
      <c r="B1" s="2"/>
    </row>
    <row r="2" spans="1:18" ht="14.25" customHeight="1" x14ac:dyDescent="0.15">
      <c r="A2" s="190" t="s">
        <v>43</v>
      </c>
      <c r="B2" s="191"/>
      <c r="C2" s="192"/>
      <c r="D2" s="192"/>
      <c r="E2" s="192"/>
      <c r="F2" s="192"/>
      <c r="G2" s="192"/>
      <c r="H2" s="192"/>
      <c r="I2" s="192"/>
      <c r="J2" s="193"/>
      <c r="K2" s="194" t="s">
        <v>44</v>
      </c>
      <c r="L2" s="192"/>
      <c r="M2" s="192"/>
      <c r="N2" s="192"/>
      <c r="O2" s="192"/>
      <c r="P2" s="192"/>
      <c r="Q2" s="192"/>
      <c r="R2" s="195"/>
    </row>
    <row r="3" spans="1:18" ht="14.25" customHeight="1" x14ac:dyDescent="0.15">
      <c r="A3" s="196" t="s">
        <v>47</v>
      </c>
      <c r="B3" s="3"/>
      <c r="C3" s="4" t="s">
        <v>1</v>
      </c>
      <c r="D3" s="5" t="s">
        <v>2</v>
      </c>
      <c r="E3" s="4" t="s">
        <v>3</v>
      </c>
      <c r="F3" s="197" t="s">
        <v>4</v>
      </c>
      <c r="G3" s="198"/>
      <c r="H3" s="4" t="s">
        <v>5</v>
      </c>
      <c r="I3" s="4" t="s">
        <v>6</v>
      </c>
      <c r="J3" s="4" t="s">
        <v>7</v>
      </c>
      <c r="K3" s="6" t="s">
        <v>8</v>
      </c>
      <c r="L3" s="5" t="s">
        <v>2</v>
      </c>
      <c r="M3" s="4" t="s">
        <v>3</v>
      </c>
      <c r="N3" s="197" t="s">
        <v>4</v>
      </c>
      <c r="O3" s="198"/>
      <c r="P3" s="4" t="s">
        <v>5</v>
      </c>
      <c r="Q3" s="4" t="s">
        <v>6</v>
      </c>
      <c r="R3" s="4" t="s">
        <v>7</v>
      </c>
    </row>
    <row r="4" spans="1:18" ht="14.25" customHeight="1" x14ac:dyDescent="0.15">
      <c r="A4" s="188"/>
      <c r="B4" s="7"/>
      <c r="C4" s="8"/>
      <c r="D4" s="8"/>
      <c r="E4" s="8"/>
      <c r="F4" s="9"/>
      <c r="G4" s="10"/>
      <c r="H4" s="11"/>
      <c r="I4" s="11"/>
      <c r="J4" s="12"/>
      <c r="K4" s="13"/>
      <c r="L4" s="11"/>
      <c r="M4" s="11"/>
      <c r="N4" s="12"/>
      <c r="O4" s="10"/>
      <c r="P4" s="11"/>
      <c r="Q4" s="11"/>
      <c r="R4" s="14"/>
    </row>
    <row r="5" spans="1:18" ht="14.25" customHeight="1" x14ac:dyDescent="0.15">
      <c r="A5" s="188"/>
      <c r="B5" s="15"/>
      <c r="C5" s="16"/>
      <c r="D5" s="16"/>
      <c r="E5" s="16"/>
      <c r="F5" s="17"/>
      <c r="G5" s="18"/>
      <c r="H5" s="16"/>
      <c r="I5" s="16"/>
      <c r="J5" s="17"/>
      <c r="K5" s="19"/>
      <c r="L5" s="16"/>
      <c r="M5" s="16"/>
      <c r="N5" s="17"/>
      <c r="O5" s="20"/>
      <c r="P5" s="16"/>
      <c r="Q5" s="16"/>
      <c r="R5" s="16"/>
    </row>
    <row r="6" spans="1:18" ht="14.25" customHeight="1" x14ac:dyDescent="0.15">
      <c r="A6" s="188"/>
      <c r="B6" s="15"/>
      <c r="C6" s="16"/>
      <c r="D6" s="16"/>
      <c r="E6" s="16"/>
      <c r="F6" s="17"/>
      <c r="G6" s="18"/>
      <c r="H6" s="16"/>
      <c r="I6" s="16"/>
      <c r="J6" s="17"/>
      <c r="K6" s="19"/>
      <c r="L6" s="16"/>
      <c r="M6" s="16"/>
      <c r="N6" s="17"/>
      <c r="O6" s="20"/>
      <c r="P6" s="16"/>
      <c r="Q6" s="16"/>
      <c r="R6" s="16"/>
    </row>
    <row r="7" spans="1:18" ht="14.25" customHeight="1" x14ac:dyDescent="0.15">
      <c r="A7" s="188"/>
      <c r="B7" s="21"/>
      <c r="C7" s="22"/>
      <c r="D7" s="22"/>
      <c r="E7" s="22"/>
      <c r="F7" s="23"/>
      <c r="G7" s="24"/>
      <c r="H7" s="22"/>
      <c r="I7" s="22"/>
      <c r="J7" s="23"/>
      <c r="K7" s="25"/>
      <c r="L7" s="22"/>
      <c r="M7" s="22"/>
      <c r="N7" s="23"/>
      <c r="O7" s="26"/>
      <c r="P7" s="22"/>
      <c r="Q7" s="22"/>
      <c r="R7" s="22"/>
    </row>
    <row r="8" spans="1:18" ht="14.25" customHeight="1" x14ac:dyDescent="0.15">
      <c r="A8" s="27"/>
      <c r="B8" s="28"/>
      <c r="C8" s="29"/>
      <c r="D8" s="29"/>
      <c r="E8" s="29"/>
      <c r="F8" s="30"/>
      <c r="G8" s="31"/>
      <c r="H8" s="29"/>
      <c r="I8" s="29"/>
      <c r="J8" s="30"/>
      <c r="K8" s="32"/>
      <c r="L8" s="29"/>
      <c r="M8" s="29"/>
      <c r="N8" s="30"/>
      <c r="O8" s="33"/>
      <c r="P8" s="29"/>
      <c r="Q8" s="29"/>
      <c r="R8" s="29"/>
    </row>
    <row r="9" spans="1:18" ht="15.75" customHeight="1" x14ac:dyDescent="0.15">
      <c r="A9" s="188"/>
      <c r="B9" s="21" t="s">
        <v>9</v>
      </c>
      <c r="C9" s="22"/>
      <c r="D9" s="16"/>
      <c r="E9" s="16"/>
      <c r="F9" s="17"/>
      <c r="G9" s="18"/>
      <c r="H9" s="16"/>
      <c r="I9" s="16"/>
      <c r="J9" s="17"/>
      <c r="K9" s="19"/>
      <c r="L9" s="16"/>
      <c r="M9" s="16"/>
      <c r="N9" s="17"/>
      <c r="O9" s="20"/>
      <c r="P9" s="16"/>
      <c r="Q9" s="16"/>
      <c r="R9" s="16"/>
    </row>
    <row r="10" spans="1:18" ht="15.75" customHeight="1" x14ac:dyDescent="0.15">
      <c r="A10" s="188"/>
      <c r="B10" s="15"/>
      <c r="C10" s="16"/>
      <c r="D10" s="16"/>
      <c r="E10" s="16"/>
      <c r="F10" s="17"/>
      <c r="G10" s="18"/>
      <c r="H10" s="16"/>
      <c r="I10" s="16"/>
      <c r="J10" s="17"/>
      <c r="K10" s="19"/>
      <c r="L10" s="16"/>
      <c r="M10" s="16"/>
      <c r="N10" s="17"/>
      <c r="O10" s="20"/>
      <c r="P10" s="16"/>
      <c r="Q10" s="16"/>
      <c r="R10" s="16"/>
    </row>
    <row r="11" spans="1:18" ht="15.75" customHeight="1" x14ac:dyDescent="0.15">
      <c r="A11" s="188"/>
      <c r="B11" s="15" t="s">
        <v>9</v>
      </c>
      <c r="C11" s="16"/>
      <c r="D11" s="16"/>
      <c r="E11" s="16"/>
      <c r="F11" s="17"/>
      <c r="G11" s="18"/>
      <c r="H11" s="16"/>
      <c r="I11" s="16"/>
      <c r="J11" s="17"/>
      <c r="K11" s="19"/>
      <c r="L11" s="16"/>
      <c r="M11" s="16"/>
      <c r="N11" s="17"/>
      <c r="O11" s="20"/>
      <c r="P11" s="16"/>
      <c r="Q11" s="16"/>
      <c r="R11" s="16"/>
    </row>
    <row r="12" spans="1:18" ht="15.75" customHeight="1" thickBot="1" x14ac:dyDescent="0.2">
      <c r="A12" s="189"/>
      <c r="B12" s="76" t="s">
        <v>9</v>
      </c>
      <c r="C12" s="34"/>
      <c r="D12" s="34"/>
      <c r="E12" s="34"/>
      <c r="F12" s="77"/>
      <c r="G12" s="78"/>
      <c r="H12" s="34"/>
      <c r="I12" s="34"/>
      <c r="J12" s="77"/>
      <c r="K12" s="79"/>
      <c r="L12" s="34"/>
      <c r="M12" s="34"/>
      <c r="N12" s="77"/>
      <c r="O12" s="80"/>
      <c r="P12" s="34"/>
      <c r="Q12" s="34"/>
      <c r="R12" s="34"/>
    </row>
    <row r="13" spans="1:18" ht="19.5" customHeight="1" thickTop="1" thickBot="1" x14ac:dyDescent="0.2">
      <c r="A13" s="35"/>
      <c r="B13" s="202" t="s">
        <v>10</v>
      </c>
      <c r="C13" s="203"/>
      <c r="D13" s="36"/>
      <c r="E13" s="36"/>
      <c r="F13" s="37"/>
      <c r="G13" s="38"/>
      <c r="H13" s="36"/>
      <c r="I13" s="39"/>
      <c r="J13" s="37"/>
      <c r="K13" s="40"/>
      <c r="L13" s="36"/>
      <c r="M13" s="36"/>
      <c r="N13" s="37"/>
      <c r="O13" s="38"/>
      <c r="P13" s="36"/>
      <c r="Q13" s="36"/>
      <c r="R13" s="36"/>
    </row>
    <row r="14" spans="1:18" ht="13.5" customHeight="1" thickTop="1" x14ac:dyDescent="0.15">
      <c r="A14" s="41"/>
      <c r="B14" s="42"/>
      <c r="C14" s="43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</row>
    <row r="15" spans="1:18" ht="15.75" customHeight="1" x14ac:dyDescent="0.15">
      <c r="A15" s="204" t="s">
        <v>11</v>
      </c>
      <c r="B15" s="207" t="s">
        <v>12</v>
      </c>
      <c r="C15" s="208"/>
      <c r="D15" s="209"/>
      <c r="E15" s="45"/>
      <c r="F15" s="46"/>
      <c r="G15" s="47"/>
      <c r="H15" s="45"/>
      <c r="I15" s="48"/>
      <c r="J15" s="46"/>
      <c r="K15" s="49"/>
      <c r="L15" s="45"/>
      <c r="M15" s="45"/>
      <c r="N15" s="46"/>
      <c r="O15" s="47"/>
      <c r="P15" s="45"/>
      <c r="Q15" s="48"/>
      <c r="R15" s="45"/>
    </row>
    <row r="16" spans="1:18" ht="15.75" customHeight="1" x14ac:dyDescent="0.15">
      <c r="A16" s="205"/>
      <c r="B16" s="210" t="s">
        <v>13</v>
      </c>
      <c r="C16" s="200"/>
      <c r="D16" s="201"/>
      <c r="E16" s="52"/>
      <c r="F16" s="53"/>
      <c r="G16" s="54"/>
      <c r="H16" s="52"/>
      <c r="I16" s="55"/>
      <c r="J16" s="53"/>
      <c r="K16" s="56"/>
      <c r="L16" s="52"/>
      <c r="M16" s="52"/>
      <c r="N16" s="53"/>
      <c r="O16" s="54"/>
      <c r="P16" s="52"/>
      <c r="Q16" s="55"/>
      <c r="R16" s="52"/>
    </row>
    <row r="17" spans="1:18" ht="15.75" customHeight="1" x14ac:dyDescent="0.15">
      <c r="A17" s="205"/>
      <c r="B17" s="210" t="s">
        <v>14</v>
      </c>
      <c r="C17" s="200"/>
      <c r="D17" s="201"/>
      <c r="E17" s="52"/>
      <c r="F17" s="53"/>
      <c r="G17" s="54"/>
      <c r="H17" s="52"/>
      <c r="I17" s="55"/>
      <c r="J17" s="53"/>
      <c r="K17" s="56"/>
      <c r="L17" s="52"/>
      <c r="M17" s="52"/>
      <c r="N17" s="53"/>
      <c r="O17" s="54"/>
      <c r="P17" s="52"/>
      <c r="Q17" s="55"/>
      <c r="R17" s="52"/>
    </row>
    <row r="18" spans="1:18" ht="15.75" customHeight="1" x14ac:dyDescent="0.15">
      <c r="A18" s="205"/>
      <c r="B18" s="199" t="s">
        <v>15</v>
      </c>
      <c r="C18" s="200"/>
      <c r="D18" s="201"/>
      <c r="E18" s="52"/>
      <c r="F18" s="53"/>
      <c r="G18" s="54"/>
      <c r="H18" s="52"/>
      <c r="I18" s="55"/>
      <c r="J18" s="53"/>
      <c r="K18" s="56"/>
      <c r="L18" s="52"/>
      <c r="M18" s="52"/>
      <c r="N18" s="53"/>
      <c r="O18" s="54"/>
      <c r="P18" s="52"/>
      <c r="Q18" s="55"/>
      <c r="R18" s="52"/>
    </row>
    <row r="19" spans="1:18" ht="15.75" customHeight="1" x14ac:dyDescent="0.15">
      <c r="A19" s="205"/>
      <c r="B19" s="210" t="s">
        <v>16</v>
      </c>
      <c r="C19" s="200"/>
      <c r="D19" s="201"/>
      <c r="E19" s="52"/>
      <c r="F19" s="53"/>
      <c r="G19" s="54"/>
      <c r="H19" s="52"/>
      <c r="I19" s="55"/>
      <c r="J19" s="53"/>
      <c r="K19" s="56"/>
      <c r="L19" s="52"/>
      <c r="M19" s="52"/>
      <c r="N19" s="53"/>
      <c r="O19" s="54"/>
      <c r="P19" s="52"/>
      <c r="Q19" s="55"/>
      <c r="R19" s="52"/>
    </row>
    <row r="20" spans="1:18" ht="15.75" customHeight="1" x14ac:dyDescent="0.15">
      <c r="A20" s="205"/>
      <c r="B20" s="210" t="s">
        <v>17</v>
      </c>
      <c r="C20" s="200"/>
      <c r="D20" s="201"/>
      <c r="E20" s="52"/>
      <c r="F20" s="53"/>
      <c r="G20" s="54"/>
      <c r="H20" s="52"/>
      <c r="I20" s="55"/>
      <c r="J20" s="53"/>
      <c r="K20" s="56"/>
      <c r="L20" s="52"/>
      <c r="M20" s="52"/>
      <c r="N20" s="53"/>
      <c r="O20" s="54"/>
      <c r="P20" s="52"/>
      <c r="Q20" s="55"/>
      <c r="R20" s="52"/>
    </row>
    <row r="21" spans="1:18" ht="15.75" customHeight="1" x14ac:dyDescent="0.15">
      <c r="A21" s="205"/>
      <c r="B21" s="210" t="s">
        <v>18</v>
      </c>
      <c r="C21" s="200"/>
      <c r="D21" s="201"/>
      <c r="E21" s="52"/>
      <c r="F21" s="53"/>
      <c r="G21" s="54"/>
      <c r="H21" s="52"/>
      <c r="I21" s="55"/>
      <c r="J21" s="53"/>
      <c r="K21" s="56"/>
      <c r="L21" s="52"/>
      <c r="M21" s="52"/>
      <c r="N21" s="53"/>
      <c r="O21" s="54"/>
      <c r="P21" s="52"/>
      <c r="Q21" s="55"/>
      <c r="R21" s="52"/>
    </row>
    <row r="22" spans="1:18" ht="15.75" customHeight="1" x14ac:dyDescent="0.15">
      <c r="A22" s="205"/>
      <c r="B22" s="199" t="s">
        <v>19</v>
      </c>
      <c r="C22" s="200"/>
      <c r="D22" s="201"/>
      <c r="E22" s="52"/>
      <c r="F22" s="53"/>
      <c r="G22" s="54"/>
      <c r="H22" s="52"/>
      <c r="I22" s="55"/>
      <c r="J22" s="53"/>
      <c r="K22" s="56"/>
      <c r="L22" s="52"/>
      <c r="M22" s="52"/>
      <c r="N22" s="53"/>
      <c r="O22" s="54"/>
      <c r="P22" s="52"/>
      <c r="Q22" s="55"/>
      <c r="R22" s="52"/>
    </row>
    <row r="23" spans="1:18" ht="15.75" customHeight="1" x14ac:dyDescent="0.15">
      <c r="A23" s="205"/>
      <c r="B23" s="199" t="s">
        <v>20</v>
      </c>
      <c r="C23" s="200"/>
      <c r="D23" s="201"/>
      <c r="E23" s="52"/>
      <c r="F23" s="53"/>
      <c r="G23" s="54"/>
      <c r="H23" s="52"/>
      <c r="I23" s="55"/>
      <c r="J23" s="53"/>
      <c r="K23" s="56"/>
      <c r="L23" s="52"/>
      <c r="M23" s="52"/>
      <c r="N23" s="53"/>
      <c r="O23" s="54"/>
      <c r="P23" s="52"/>
      <c r="Q23" s="55"/>
      <c r="R23" s="52"/>
    </row>
    <row r="24" spans="1:18" ht="15.75" customHeight="1" x14ac:dyDescent="0.15">
      <c r="A24" s="205"/>
      <c r="B24" s="199" t="s">
        <v>21</v>
      </c>
      <c r="C24" s="200"/>
      <c r="D24" s="201"/>
      <c r="E24" s="52"/>
      <c r="F24" s="53"/>
      <c r="G24" s="54"/>
      <c r="H24" s="52"/>
      <c r="I24" s="55"/>
      <c r="J24" s="53"/>
      <c r="K24" s="56"/>
      <c r="L24" s="52"/>
      <c r="M24" s="52"/>
      <c r="N24" s="53"/>
      <c r="O24" s="54"/>
      <c r="P24" s="52"/>
      <c r="Q24" s="55"/>
      <c r="R24" s="52"/>
    </row>
    <row r="25" spans="1:18" ht="15.75" customHeight="1" x14ac:dyDescent="0.15">
      <c r="A25" s="205"/>
      <c r="B25" s="199" t="s">
        <v>22</v>
      </c>
      <c r="C25" s="200"/>
      <c r="D25" s="201"/>
      <c r="E25" s="52"/>
      <c r="F25" s="53"/>
      <c r="G25" s="54"/>
      <c r="H25" s="52"/>
      <c r="I25" s="55"/>
      <c r="J25" s="53"/>
      <c r="K25" s="56"/>
      <c r="L25" s="52"/>
      <c r="M25" s="52"/>
      <c r="N25" s="53"/>
      <c r="O25" s="54"/>
      <c r="P25" s="52"/>
      <c r="Q25" s="55"/>
      <c r="R25" s="52"/>
    </row>
    <row r="26" spans="1:18" ht="15.75" customHeight="1" x14ac:dyDescent="0.15">
      <c r="A26" s="205"/>
      <c r="B26" s="199" t="s">
        <v>23</v>
      </c>
      <c r="C26" s="200"/>
      <c r="D26" s="201"/>
      <c r="E26" s="52"/>
      <c r="F26" s="53"/>
      <c r="G26" s="54"/>
      <c r="H26" s="52"/>
      <c r="I26" s="55"/>
      <c r="J26" s="53"/>
      <c r="K26" s="56"/>
      <c r="L26" s="52"/>
      <c r="M26" s="52"/>
      <c r="N26" s="53"/>
      <c r="O26" s="54"/>
      <c r="P26" s="52"/>
      <c r="Q26" s="55"/>
      <c r="R26" s="52"/>
    </row>
    <row r="27" spans="1:18" ht="15.75" customHeight="1" x14ac:dyDescent="0.15">
      <c r="A27" s="205"/>
      <c r="B27" s="199" t="s">
        <v>24</v>
      </c>
      <c r="C27" s="200"/>
      <c r="D27" s="201"/>
      <c r="E27" s="52"/>
      <c r="F27" s="53"/>
      <c r="G27" s="54"/>
      <c r="H27" s="52"/>
      <c r="I27" s="55"/>
      <c r="J27" s="53"/>
      <c r="K27" s="56"/>
      <c r="L27" s="52"/>
      <c r="M27" s="52"/>
      <c r="N27" s="53"/>
      <c r="O27" s="54"/>
      <c r="P27" s="52"/>
      <c r="Q27" s="55"/>
      <c r="R27" s="52"/>
    </row>
    <row r="28" spans="1:18" ht="15.75" customHeight="1" x14ac:dyDescent="0.15">
      <c r="A28" s="205"/>
      <c r="B28" s="199" t="s">
        <v>25</v>
      </c>
      <c r="C28" s="200"/>
      <c r="D28" s="201"/>
      <c r="E28" s="52"/>
      <c r="F28" s="53"/>
      <c r="G28" s="54"/>
      <c r="H28" s="52"/>
      <c r="I28" s="55"/>
      <c r="J28" s="53"/>
      <c r="K28" s="56"/>
      <c r="L28" s="52"/>
      <c r="M28" s="52"/>
      <c r="N28" s="53"/>
      <c r="O28" s="54"/>
      <c r="P28" s="52"/>
      <c r="Q28" s="55"/>
      <c r="R28" s="52"/>
    </row>
    <row r="29" spans="1:18" ht="15.75" customHeight="1" x14ac:dyDescent="0.15">
      <c r="A29" s="205"/>
      <c r="B29" s="199" t="s">
        <v>26</v>
      </c>
      <c r="C29" s="200"/>
      <c r="D29" s="201"/>
      <c r="E29" s="52"/>
      <c r="F29" s="53"/>
      <c r="G29" s="54"/>
      <c r="H29" s="52"/>
      <c r="I29" s="55"/>
      <c r="J29" s="53"/>
      <c r="K29" s="56"/>
      <c r="L29" s="52"/>
      <c r="M29" s="52"/>
      <c r="N29" s="53"/>
      <c r="O29" s="54"/>
      <c r="P29" s="52"/>
      <c r="Q29" s="55"/>
      <c r="R29" s="52"/>
    </row>
    <row r="30" spans="1:18" ht="15.75" customHeight="1" x14ac:dyDescent="0.15">
      <c r="A30" s="205"/>
      <c r="B30" s="199" t="s">
        <v>27</v>
      </c>
      <c r="C30" s="200"/>
      <c r="D30" s="201"/>
      <c r="E30" s="52"/>
      <c r="F30" s="53"/>
      <c r="G30" s="54"/>
      <c r="H30" s="52"/>
      <c r="I30" s="55"/>
      <c r="J30" s="53"/>
      <c r="K30" s="56"/>
      <c r="L30" s="52"/>
      <c r="M30" s="52"/>
      <c r="N30" s="53"/>
      <c r="O30" s="54"/>
      <c r="P30" s="52"/>
      <c r="Q30" s="55"/>
      <c r="R30" s="52"/>
    </row>
    <row r="31" spans="1:18" ht="15.75" customHeight="1" x14ac:dyDescent="0.15">
      <c r="A31" s="205"/>
      <c r="B31" s="199" t="s">
        <v>28</v>
      </c>
      <c r="C31" s="200"/>
      <c r="D31" s="201"/>
      <c r="E31" s="52"/>
      <c r="F31" s="53"/>
      <c r="G31" s="54"/>
      <c r="H31" s="52"/>
      <c r="I31" s="55"/>
      <c r="J31" s="53"/>
      <c r="K31" s="56"/>
      <c r="L31" s="52"/>
      <c r="M31" s="52"/>
      <c r="N31" s="53"/>
      <c r="O31" s="54"/>
      <c r="P31" s="52"/>
      <c r="Q31" s="55"/>
      <c r="R31" s="52"/>
    </row>
    <row r="32" spans="1:18" ht="15.75" customHeight="1" x14ac:dyDescent="0.15">
      <c r="A32" s="205"/>
      <c r="B32" s="199" t="s">
        <v>29</v>
      </c>
      <c r="C32" s="200"/>
      <c r="D32" s="201"/>
      <c r="E32" s="52"/>
      <c r="F32" s="53"/>
      <c r="G32" s="54"/>
      <c r="H32" s="52"/>
      <c r="I32" s="55"/>
      <c r="J32" s="53"/>
      <c r="K32" s="56"/>
      <c r="L32" s="52"/>
      <c r="M32" s="52"/>
      <c r="N32" s="53"/>
      <c r="O32" s="54"/>
      <c r="P32" s="52"/>
      <c r="Q32" s="55"/>
      <c r="R32" s="52"/>
    </row>
    <row r="33" spans="1:18" ht="15.75" customHeight="1" x14ac:dyDescent="0.15">
      <c r="A33" s="205"/>
      <c r="B33" s="199" t="s">
        <v>30</v>
      </c>
      <c r="C33" s="200"/>
      <c r="D33" s="201"/>
      <c r="E33" s="52"/>
      <c r="F33" s="53"/>
      <c r="G33" s="54"/>
      <c r="H33" s="52"/>
      <c r="I33" s="55"/>
      <c r="J33" s="53"/>
      <c r="K33" s="56"/>
      <c r="L33" s="52"/>
      <c r="M33" s="52"/>
      <c r="N33" s="53"/>
      <c r="O33" s="54"/>
      <c r="P33" s="52"/>
      <c r="Q33" s="55"/>
      <c r="R33" s="52"/>
    </row>
    <row r="34" spans="1:18" ht="15.75" customHeight="1" x14ac:dyDescent="0.15">
      <c r="A34" s="205"/>
      <c r="B34" s="199" t="s">
        <v>31</v>
      </c>
      <c r="C34" s="200"/>
      <c r="D34" s="201"/>
      <c r="E34" s="63"/>
      <c r="F34" s="64"/>
      <c r="G34" s="65"/>
      <c r="H34" s="63"/>
      <c r="I34" s="66"/>
      <c r="J34" s="64"/>
      <c r="K34" s="67"/>
      <c r="L34" s="63"/>
      <c r="M34" s="63"/>
      <c r="N34" s="64"/>
      <c r="O34" s="65"/>
      <c r="P34" s="63"/>
      <c r="Q34" s="66"/>
      <c r="R34" s="63"/>
    </row>
    <row r="35" spans="1:18" ht="15.75" customHeight="1" x14ac:dyDescent="0.15">
      <c r="A35" s="205"/>
      <c r="B35" s="57"/>
      <c r="C35" s="50"/>
      <c r="D35" s="51"/>
      <c r="E35" s="63"/>
      <c r="F35" s="64"/>
      <c r="G35" s="65"/>
      <c r="H35" s="63"/>
      <c r="I35" s="66"/>
      <c r="J35" s="64"/>
      <c r="K35" s="67"/>
      <c r="L35" s="63"/>
      <c r="M35" s="63"/>
      <c r="N35" s="64"/>
      <c r="O35" s="65"/>
      <c r="P35" s="63"/>
      <c r="Q35" s="66"/>
      <c r="R35" s="63"/>
    </row>
    <row r="36" spans="1:18" ht="15.75" customHeight="1" x14ac:dyDescent="0.15">
      <c r="A36" s="205"/>
      <c r="B36" s="73"/>
      <c r="C36" s="74"/>
      <c r="D36" s="75"/>
      <c r="E36" s="68"/>
      <c r="F36" s="69"/>
      <c r="G36" s="70"/>
      <c r="H36" s="68"/>
      <c r="I36" s="71"/>
      <c r="J36" s="69"/>
      <c r="K36" s="72"/>
      <c r="L36" s="68"/>
      <c r="M36" s="68"/>
      <c r="N36" s="69"/>
      <c r="O36" s="70"/>
      <c r="P36" s="68"/>
      <c r="Q36" s="71"/>
      <c r="R36" s="68"/>
    </row>
    <row r="37" spans="1:18" ht="16.5" customHeight="1" x14ac:dyDescent="0.15">
      <c r="A37" s="206"/>
      <c r="B37" s="211" t="s">
        <v>10</v>
      </c>
      <c r="C37" s="212"/>
      <c r="D37" s="213"/>
      <c r="E37" s="58"/>
      <c r="F37" s="59"/>
      <c r="G37" s="60"/>
      <c r="H37" s="58"/>
      <c r="I37" s="61"/>
      <c r="J37" s="59"/>
      <c r="K37" s="62"/>
      <c r="L37" s="58"/>
      <c r="M37" s="58"/>
      <c r="N37" s="59"/>
      <c r="O37" s="60"/>
      <c r="P37" s="58"/>
      <c r="Q37" s="61"/>
      <c r="R37" s="58"/>
    </row>
  </sheetData>
  <mergeCells count="29">
    <mergeCell ref="B37:D37"/>
    <mergeCell ref="B29:D29"/>
    <mergeCell ref="B30:D30"/>
    <mergeCell ref="B31:D31"/>
    <mergeCell ref="B32:D32"/>
    <mergeCell ref="B33:D33"/>
    <mergeCell ref="B34:D34"/>
    <mergeCell ref="B28:D28"/>
    <mergeCell ref="B13:C13"/>
    <mergeCell ref="A15:A37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A9:A12"/>
    <mergeCell ref="A2:J2"/>
    <mergeCell ref="K2:R2"/>
    <mergeCell ref="A3:A7"/>
    <mergeCell ref="F3:G3"/>
    <mergeCell ref="N3:O3"/>
  </mergeCells>
  <phoneticPr fontId="3"/>
  <pageMargins left="0.51181102362204722" right="0.39370078740157483" top="0.59055118110236227" bottom="0.2755905511811023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topLeftCell="A16" zoomScale="68" zoomScaleNormal="82" zoomScaleSheetLayoutView="68" workbookViewId="0">
      <selection activeCell="E17" sqref="E17"/>
    </sheetView>
  </sheetViews>
  <sheetFormatPr defaultRowHeight="13.5" x14ac:dyDescent="0.15"/>
  <cols>
    <col min="1" max="1" width="7.75" customWidth="1"/>
    <col min="2" max="2" width="9.375" customWidth="1"/>
    <col min="3" max="3" width="4.375" customWidth="1"/>
    <col min="4" max="5" width="8.125" customWidth="1"/>
    <col min="7" max="7" width="5" customWidth="1"/>
    <col min="8" max="10" width="8.625" customWidth="1"/>
    <col min="11" max="11" width="4.375" customWidth="1"/>
    <col min="12" max="13" width="8.125" customWidth="1"/>
    <col min="14" max="14" width="8.5" customWidth="1"/>
    <col min="15" max="15" width="4.625" customWidth="1"/>
    <col min="16" max="19" width="9.625" customWidth="1"/>
  </cols>
  <sheetData>
    <row r="1" spans="1:25" ht="20.25" customHeight="1" x14ac:dyDescent="0.15">
      <c r="A1" s="1" t="s">
        <v>0</v>
      </c>
      <c r="B1" s="2"/>
    </row>
    <row r="2" spans="1:25" ht="14.25" customHeight="1" x14ac:dyDescent="0.15">
      <c r="A2" s="219" t="s">
        <v>43</v>
      </c>
      <c r="B2" s="220"/>
      <c r="C2" s="221"/>
      <c r="D2" s="221"/>
      <c r="E2" s="221"/>
      <c r="F2" s="221"/>
      <c r="G2" s="221"/>
      <c r="H2" s="221"/>
      <c r="I2" s="221"/>
      <c r="J2" s="222"/>
      <c r="K2" s="223" t="s">
        <v>44</v>
      </c>
      <c r="L2" s="221"/>
      <c r="M2" s="221"/>
      <c r="N2" s="221"/>
      <c r="O2" s="221"/>
      <c r="P2" s="221"/>
      <c r="Q2" s="221"/>
      <c r="R2" s="224"/>
      <c r="S2" s="175"/>
      <c r="T2" s="115" t="s">
        <v>34</v>
      </c>
      <c r="U2" s="115" t="s">
        <v>34</v>
      </c>
      <c r="V2" s="115" t="s">
        <v>36</v>
      </c>
      <c r="W2" s="115" t="s">
        <v>37</v>
      </c>
      <c r="X2" s="86" t="s">
        <v>46</v>
      </c>
      <c r="Y2" s="86"/>
    </row>
    <row r="3" spans="1:25" ht="14.25" customHeight="1" x14ac:dyDescent="0.15">
      <c r="A3" s="225" t="s">
        <v>47</v>
      </c>
      <c r="B3" s="87"/>
      <c r="C3" s="88" t="s">
        <v>1</v>
      </c>
      <c r="D3" s="89" t="s">
        <v>2</v>
      </c>
      <c r="E3" s="88" t="s">
        <v>3</v>
      </c>
      <c r="F3" s="227" t="s">
        <v>4</v>
      </c>
      <c r="G3" s="228"/>
      <c r="H3" s="88" t="s">
        <v>5</v>
      </c>
      <c r="I3" s="88" t="s">
        <v>6</v>
      </c>
      <c r="J3" s="88" t="s">
        <v>7</v>
      </c>
      <c r="K3" s="90" t="s">
        <v>1</v>
      </c>
      <c r="L3" s="89" t="s">
        <v>2</v>
      </c>
      <c r="M3" s="88" t="s">
        <v>3</v>
      </c>
      <c r="N3" s="227" t="s">
        <v>4</v>
      </c>
      <c r="O3" s="228"/>
      <c r="P3" s="88" t="s">
        <v>5</v>
      </c>
      <c r="Q3" s="88" t="s">
        <v>6</v>
      </c>
      <c r="R3" s="88" t="s">
        <v>7</v>
      </c>
      <c r="S3" s="176"/>
      <c r="T3" s="86" t="s">
        <v>75</v>
      </c>
      <c r="U3" s="86" t="s">
        <v>77</v>
      </c>
      <c r="V3" s="86" t="s">
        <v>76</v>
      </c>
      <c r="W3" s="86" t="s">
        <v>40</v>
      </c>
      <c r="X3" s="86"/>
      <c r="Y3" s="86"/>
    </row>
    <row r="4" spans="1:25" ht="14.25" customHeight="1" x14ac:dyDescent="0.15">
      <c r="A4" s="226"/>
      <c r="B4" s="91" t="s">
        <v>34</v>
      </c>
      <c r="C4" s="92">
        <v>100</v>
      </c>
      <c r="D4" s="92">
        <v>6000</v>
      </c>
      <c r="E4" s="92">
        <v>6000</v>
      </c>
      <c r="F4" s="93">
        <v>11000</v>
      </c>
      <c r="G4" s="94" t="s">
        <v>35</v>
      </c>
      <c r="H4" s="95">
        <v>1100000</v>
      </c>
      <c r="I4" s="95">
        <v>930000</v>
      </c>
      <c r="J4" s="96">
        <v>170000</v>
      </c>
      <c r="K4" s="97">
        <v>400</v>
      </c>
      <c r="L4" s="95">
        <v>24000</v>
      </c>
      <c r="M4" s="95">
        <v>24000</v>
      </c>
      <c r="N4" s="96">
        <v>15000</v>
      </c>
      <c r="O4" s="94" t="s">
        <v>35</v>
      </c>
      <c r="P4" s="95">
        <v>6000000</v>
      </c>
      <c r="Q4" s="95">
        <v>395560</v>
      </c>
      <c r="R4" s="98"/>
      <c r="S4" s="165" t="s">
        <v>68</v>
      </c>
      <c r="T4" s="157">
        <v>6250</v>
      </c>
      <c r="U4" s="157">
        <v>25000</v>
      </c>
      <c r="V4" s="157">
        <v>2600</v>
      </c>
      <c r="W4" s="157">
        <v>8000</v>
      </c>
      <c r="X4" s="157"/>
      <c r="Y4" s="157"/>
    </row>
    <row r="5" spans="1:25" ht="14.25" customHeight="1" x14ac:dyDescent="0.15">
      <c r="A5" s="226"/>
      <c r="B5" s="99" t="s">
        <v>49</v>
      </c>
      <c r="C5" s="100">
        <v>0</v>
      </c>
      <c r="D5" s="100">
        <v>0</v>
      </c>
      <c r="E5" s="100">
        <v>0</v>
      </c>
      <c r="F5" s="101">
        <v>0</v>
      </c>
      <c r="G5" s="102"/>
      <c r="H5" s="100">
        <v>0</v>
      </c>
      <c r="I5" s="100">
        <v>0</v>
      </c>
      <c r="J5" s="101">
        <v>0</v>
      </c>
      <c r="K5" s="103">
        <v>20</v>
      </c>
      <c r="L5" s="100">
        <v>2600</v>
      </c>
      <c r="M5" s="100">
        <v>2500</v>
      </c>
      <c r="N5" s="101">
        <v>300</v>
      </c>
      <c r="O5" s="104" t="s">
        <v>50</v>
      </c>
      <c r="P5" s="100">
        <v>750000</v>
      </c>
      <c r="Q5" s="100">
        <v>67000</v>
      </c>
      <c r="R5" s="100"/>
      <c r="S5" s="165" t="s">
        <v>69</v>
      </c>
      <c r="T5" s="157">
        <v>6000</v>
      </c>
      <c r="U5" s="157">
        <v>24000</v>
      </c>
      <c r="V5" s="157">
        <v>2500</v>
      </c>
      <c r="W5" s="157">
        <v>8000</v>
      </c>
      <c r="X5" s="157">
        <v>1500</v>
      </c>
      <c r="Y5" s="157"/>
    </row>
    <row r="6" spans="1:25" ht="14.25" customHeight="1" x14ac:dyDescent="0.15">
      <c r="A6" s="226"/>
      <c r="B6" s="99" t="s">
        <v>37</v>
      </c>
      <c r="C6" s="100">
        <v>0</v>
      </c>
      <c r="D6" s="100">
        <v>0</v>
      </c>
      <c r="E6" s="100">
        <v>0</v>
      </c>
      <c r="F6" s="101">
        <v>0</v>
      </c>
      <c r="G6" s="102"/>
      <c r="H6" s="100">
        <v>0</v>
      </c>
      <c r="I6" s="100">
        <v>0</v>
      </c>
      <c r="J6" s="101">
        <v>0</v>
      </c>
      <c r="K6" s="103">
        <v>10</v>
      </c>
      <c r="L6" s="100">
        <v>8000</v>
      </c>
      <c r="M6" s="100">
        <v>8000</v>
      </c>
      <c r="N6" s="101">
        <v>48</v>
      </c>
      <c r="O6" s="104" t="s">
        <v>50</v>
      </c>
      <c r="P6" s="100">
        <v>384000</v>
      </c>
      <c r="Q6" s="100">
        <v>307100</v>
      </c>
      <c r="R6" s="100"/>
      <c r="S6" s="165" t="s">
        <v>70</v>
      </c>
      <c r="T6" s="157">
        <v>250</v>
      </c>
      <c r="U6" s="157">
        <v>250</v>
      </c>
      <c r="V6" s="157">
        <v>300</v>
      </c>
      <c r="W6" s="157">
        <v>48</v>
      </c>
      <c r="X6" s="157">
        <v>400</v>
      </c>
      <c r="Y6" s="157"/>
    </row>
    <row r="7" spans="1:25" ht="14.25" customHeight="1" x14ac:dyDescent="0.15">
      <c r="A7" s="226"/>
      <c r="B7" s="105"/>
      <c r="C7" s="106"/>
      <c r="D7" s="106"/>
      <c r="E7" s="106"/>
      <c r="F7" s="107"/>
      <c r="G7" s="108"/>
      <c r="H7" s="106"/>
      <c r="I7" s="106"/>
      <c r="J7" s="107"/>
      <c r="K7" s="109"/>
      <c r="L7" s="106"/>
      <c r="M7" s="106"/>
      <c r="N7" s="107"/>
      <c r="O7" s="110"/>
      <c r="P7" s="106"/>
      <c r="Q7" s="106"/>
      <c r="R7" s="106"/>
      <c r="S7" s="165" t="s">
        <v>71</v>
      </c>
      <c r="T7" s="157">
        <v>1500000</v>
      </c>
      <c r="U7" s="157">
        <v>6000000</v>
      </c>
      <c r="V7" s="157">
        <v>750000</v>
      </c>
      <c r="W7" s="157">
        <v>384000</v>
      </c>
      <c r="X7" s="157">
        <v>1400000</v>
      </c>
      <c r="Y7" s="157">
        <f>SUM(U7:X7)</f>
        <v>8534000</v>
      </c>
    </row>
    <row r="8" spans="1:25" ht="14.25" customHeight="1" thickBot="1" x14ac:dyDescent="0.2">
      <c r="A8" s="111"/>
      <c r="B8" s="160"/>
      <c r="C8" s="117"/>
      <c r="D8" s="117"/>
      <c r="E8" s="117"/>
      <c r="F8" s="161"/>
      <c r="G8" s="162"/>
      <c r="H8" s="117"/>
      <c r="I8" s="117"/>
      <c r="J8" s="161"/>
      <c r="K8" s="163"/>
      <c r="L8" s="117"/>
      <c r="M8" s="117"/>
      <c r="N8" s="161"/>
      <c r="O8" s="164"/>
      <c r="P8" s="117"/>
      <c r="Q8" s="117"/>
      <c r="R8" s="117"/>
      <c r="S8" s="116" t="s">
        <v>32</v>
      </c>
      <c r="T8" s="181"/>
      <c r="U8" s="181"/>
      <c r="V8" s="181"/>
      <c r="W8" s="181"/>
      <c r="X8" s="181"/>
      <c r="Y8" s="181"/>
    </row>
    <row r="9" spans="1:25" ht="15.75" customHeight="1" thickBot="1" x14ac:dyDescent="0.2">
      <c r="A9" s="112" t="s">
        <v>45</v>
      </c>
      <c r="B9" s="113" t="s">
        <v>46</v>
      </c>
      <c r="C9" s="165">
        <v>25</v>
      </c>
      <c r="D9" s="165">
        <v>1500</v>
      </c>
      <c r="E9" s="165">
        <v>1050</v>
      </c>
      <c r="F9" s="166">
        <v>400</v>
      </c>
      <c r="G9" s="167" t="s">
        <v>48</v>
      </c>
      <c r="H9" s="165">
        <v>1400000</v>
      </c>
      <c r="I9" s="165">
        <v>1050000</v>
      </c>
      <c r="J9" s="166">
        <v>350000</v>
      </c>
      <c r="K9" s="168">
        <v>25</v>
      </c>
      <c r="L9" s="165">
        <v>1500</v>
      </c>
      <c r="M9" s="165">
        <v>1050</v>
      </c>
      <c r="N9" s="166">
        <v>400</v>
      </c>
      <c r="O9" s="114" t="s">
        <v>48</v>
      </c>
      <c r="P9" s="165">
        <v>1400000</v>
      </c>
      <c r="Q9" s="165">
        <v>1050000</v>
      </c>
      <c r="R9" s="165">
        <v>350000</v>
      </c>
      <c r="S9" s="184" t="s">
        <v>33</v>
      </c>
      <c r="T9" s="185"/>
      <c r="U9" s="185"/>
      <c r="V9" s="185"/>
      <c r="W9" s="185"/>
      <c r="X9" s="185"/>
      <c r="Y9" s="185"/>
    </row>
    <row r="10" spans="1:25" ht="15.75" customHeight="1" x14ac:dyDescent="0.15">
      <c r="A10" s="169"/>
      <c r="B10" s="160" t="s">
        <v>39</v>
      </c>
      <c r="C10" s="117">
        <v>0</v>
      </c>
      <c r="D10" s="117"/>
      <c r="E10" s="117"/>
      <c r="F10" s="161"/>
      <c r="G10" s="162"/>
      <c r="H10" s="117"/>
      <c r="I10" s="117"/>
      <c r="J10" s="161"/>
      <c r="K10" s="163">
        <v>100</v>
      </c>
      <c r="L10" s="117"/>
      <c r="M10" s="117"/>
      <c r="N10" s="161">
        <v>7000</v>
      </c>
      <c r="O10" s="164" t="s">
        <v>51</v>
      </c>
      <c r="P10" s="117">
        <v>70000</v>
      </c>
      <c r="Q10" s="117"/>
      <c r="R10" s="117"/>
      <c r="S10" s="182" t="s">
        <v>72</v>
      </c>
      <c r="T10" s="183">
        <v>156</v>
      </c>
      <c r="U10" s="183">
        <v>156</v>
      </c>
      <c r="V10" s="183">
        <v>380</v>
      </c>
      <c r="W10" s="183">
        <v>6300</v>
      </c>
      <c r="X10" s="183"/>
      <c r="Y10" s="183"/>
    </row>
    <row r="11" spans="1:25" ht="15.75" customHeight="1" x14ac:dyDescent="0.15">
      <c r="A11" s="169" t="s">
        <v>38</v>
      </c>
      <c r="B11" s="99" t="s">
        <v>41</v>
      </c>
      <c r="C11" s="100">
        <v>0</v>
      </c>
      <c r="D11" s="100"/>
      <c r="E11" s="100"/>
      <c r="F11" s="101"/>
      <c r="G11" s="102"/>
      <c r="H11" s="100"/>
      <c r="I11" s="100"/>
      <c r="J11" s="101"/>
      <c r="K11" s="103">
        <v>100</v>
      </c>
      <c r="L11" s="100"/>
      <c r="M11" s="100"/>
      <c r="N11" s="101">
        <v>7000</v>
      </c>
      <c r="O11" s="104" t="s">
        <v>51</v>
      </c>
      <c r="P11" s="100">
        <v>70000</v>
      </c>
      <c r="Q11" s="100"/>
      <c r="R11" s="100"/>
      <c r="S11" s="180" t="s">
        <v>73</v>
      </c>
      <c r="T11" s="179">
        <v>2</v>
      </c>
      <c r="U11" s="179">
        <v>2</v>
      </c>
      <c r="V11" s="179">
        <v>1</v>
      </c>
      <c r="W11" s="179">
        <v>2.5</v>
      </c>
      <c r="X11" s="179"/>
      <c r="Y11" s="179"/>
    </row>
    <row r="12" spans="1:25" ht="15.75" customHeight="1" thickBot="1" x14ac:dyDescent="0.2">
      <c r="A12" s="170"/>
      <c r="B12" s="171" t="s">
        <v>42</v>
      </c>
      <c r="C12" s="118">
        <v>0</v>
      </c>
      <c r="D12" s="118"/>
      <c r="E12" s="118"/>
      <c r="F12" s="119"/>
      <c r="G12" s="120"/>
      <c r="H12" s="118"/>
      <c r="I12" s="118"/>
      <c r="J12" s="119"/>
      <c r="K12" s="121">
        <v>100</v>
      </c>
      <c r="L12" s="118"/>
      <c r="M12" s="118"/>
      <c r="N12" s="119">
        <v>9000</v>
      </c>
      <c r="O12" s="122" t="s">
        <v>51</v>
      </c>
      <c r="P12" s="118">
        <v>90000</v>
      </c>
      <c r="Q12" s="118"/>
      <c r="R12" s="118"/>
      <c r="S12" s="165" t="s">
        <v>74</v>
      </c>
      <c r="T12" s="157">
        <v>6</v>
      </c>
      <c r="U12" s="157">
        <v>6</v>
      </c>
      <c r="V12" s="157">
        <v>0</v>
      </c>
      <c r="W12" s="157">
        <v>9</v>
      </c>
      <c r="X12" s="157"/>
      <c r="Y12" s="157"/>
    </row>
    <row r="13" spans="1:25" ht="19.5" customHeight="1" thickTop="1" thickBot="1" x14ac:dyDescent="0.2">
      <c r="A13" s="123"/>
      <c r="B13" s="214" t="s">
        <v>10</v>
      </c>
      <c r="C13" s="215"/>
      <c r="D13" s="124"/>
      <c r="E13" s="124"/>
      <c r="F13" s="127"/>
      <c r="G13" s="128"/>
      <c r="H13" s="124"/>
      <c r="I13" s="125"/>
      <c r="J13" s="127"/>
      <c r="K13" s="126"/>
      <c r="L13" s="124"/>
      <c r="M13" s="124"/>
      <c r="N13" s="127"/>
      <c r="O13" s="128"/>
      <c r="P13" s="124"/>
      <c r="Q13" s="124"/>
      <c r="R13" s="124"/>
      <c r="S13" s="165" t="s">
        <v>78</v>
      </c>
      <c r="T13" s="157">
        <v>4860</v>
      </c>
      <c r="U13" s="157">
        <v>4860</v>
      </c>
      <c r="V13" s="157">
        <v>0</v>
      </c>
      <c r="W13" s="157">
        <v>7290</v>
      </c>
      <c r="X13" s="157"/>
      <c r="Y13" s="157"/>
    </row>
    <row r="14" spans="1:25" ht="13.5" customHeight="1" thickTop="1" x14ac:dyDescent="0.15">
      <c r="A14" s="129"/>
      <c r="B14" s="130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77"/>
      <c r="T14" s="178"/>
      <c r="U14" s="178"/>
      <c r="V14" s="178"/>
      <c r="W14" s="178"/>
      <c r="X14" s="178"/>
      <c r="Y14" s="178"/>
    </row>
    <row r="15" spans="1:25" ht="15.75" customHeight="1" x14ac:dyDescent="0.15">
      <c r="A15" s="216" t="s">
        <v>11</v>
      </c>
      <c r="B15" s="159"/>
      <c r="C15" s="84" t="s">
        <v>52</v>
      </c>
      <c r="D15" s="85"/>
      <c r="E15" s="133"/>
      <c r="F15" s="134"/>
      <c r="G15" s="135"/>
      <c r="H15" s="133"/>
      <c r="I15" s="136">
        <v>17400</v>
      </c>
      <c r="J15" s="134"/>
      <c r="K15" s="137"/>
      <c r="L15" s="133"/>
      <c r="M15" s="133"/>
      <c r="N15" s="134"/>
      <c r="O15" s="135"/>
      <c r="P15" s="133"/>
      <c r="Q15" s="136">
        <v>84400</v>
      </c>
      <c r="R15" s="133"/>
      <c r="S15" s="133" t="s">
        <v>52</v>
      </c>
      <c r="T15" s="136">
        <v>17400</v>
      </c>
      <c r="U15" s="136">
        <v>17400</v>
      </c>
      <c r="V15" s="136">
        <v>0</v>
      </c>
      <c r="W15" s="136">
        <v>67000</v>
      </c>
      <c r="X15" s="136"/>
      <c r="Y15" s="157">
        <f t="shared" ref="Y15:Y36" si="0">SUM(U15:X15)</f>
        <v>84400</v>
      </c>
    </row>
    <row r="16" spans="1:25" ht="15.75" customHeight="1" x14ac:dyDescent="0.15">
      <c r="A16" s="217"/>
      <c r="B16" s="81"/>
      <c r="C16" s="82" t="s">
        <v>53</v>
      </c>
      <c r="D16" s="83"/>
      <c r="E16" s="138"/>
      <c r="F16" s="139"/>
      <c r="G16" s="140"/>
      <c r="H16" s="138"/>
      <c r="I16" s="141">
        <v>192000</v>
      </c>
      <c r="J16" s="139"/>
      <c r="K16" s="142"/>
      <c r="L16" s="138"/>
      <c r="M16" s="138"/>
      <c r="N16" s="139"/>
      <c r="O16" s="140"/>
      <c r="P16" s="138"/>
      <c r="Q16" s="141">
        <v>260000</v>
      </c>
      <c r="R16" s="138"/>
      <c r="S16" s="138" t="s">
        <v>53</v>
      </c>
      <c r="T16" s="146">
        <v>220000</v>
      </c>
      <c r="U16" s="146">
        <v>192000</v>
      </c>
      <c r="V16" s="146">
        <v>28000</v>
      </c>
      <c r="W16" s="146">
        <v>40000</v>
      </c>
      <c r="X16" s="146"/>
      <c r="Y16" s="157">
        <f t="shared" si="0"/>
        <v>260000</v>
      </c>
    </row>
    <row r="17" spans="1:25" ht="15.75" customHeight="1" x14ac:dyDescent="0.15">
      <c r="A17" s="217"/>
      <c r="B17" s="81"/>
      <c r="C17" s="82" t="s">
        <v>54</v>
      </c>
      <c r="D17" s="83"/>
      <c r="E17" s="138"/>
      <c r="F17" s="139"/>
      <c r="G17" s="140"/>
      <c r="H17" s="138"/>
      <c r="I17" s="141">
        <v>13700</v>
      </c>
      <c r="J17" s="139"/>
      <c r="K17" s="142"/>
      <c r="L17" s="138"/>
      <c r="M17" s="138"/>
      <c r="N17" s="139"/>
      <c r="O17" s="140"/>
      <c r="P17" s="138"/>
      <c r="Q17" s="141">
        <v>47700</v>
      </c>
      <c r="R17" s="138"/>
      <c r="S17" s="138" t="s">
        <v>54</v>
      </c>
      <c r="T17" s="146">
        <v>20000</v>
      </c>
      <c r="U17" s="146">
        <v>13700</v>
      </c>
      <c r="V17" s="146"/>
      <c r="W17" s="146">
        <v>34000</v>
      </c>
      <c r="X17" s="146"/>
      <c r="Y17" s="157">
        <f t="shared" si="0"/>
        <v>47700</v>
      </c>
    </row>
    <row r="18" spans="1:25" ht="15.75" customHeight="1" x14ac:dyDescent="0.15">
      <c r="A18" s="217"/>
      <c r="B18" s="81"/>
      <c r="C18" s="82" t="s">
        <v>55</v>
      </c>
      <c r="D18" s="83"/>
      <c r="E18" s="138"/>
      <c r="F18" s="139"/>
      <c r="G18" s="140"/>
      <c r="H18" s="138"/>
      <c r="I18" s="141">
        <v>3000</v>
      </c>
      <c r="J18" s="139"/>
      <c r="K18" s="142"/>
      <c r="L18" s="138"/>
      <c r="M18" s="138"/>
      <c r="N18" s="139"/>
      <c r="O18" s="140"/>
      <c r="P18" s="138"/>
      <c r="Q18" s="141">
        <v>59000</v>
      </c>
      <c r="R18" s="138"/>
      <c r="S18" s="138" t="s">
        <v>55</v>
      </c>
      <c r="T18" s="146">
        <v>15000</v>
      </c>
      <c r="U18" s="146">
        <v>3000</v>
      </c>
      <c r="V18" s="146">
        <v>30000</v>
      </c>
      <c r="W18" s="146">
        <v>26000</v>
      </c>
      <c r="X18" s="146"/>
      <c r="Y18" s="157">
        <f t="shared" si="0"/>
        <v>59000</v>
      </c>
    </row>
    <row r="19" spans="1:25" ht="15.75" customHeight="1" x14ac:dyDescent="0.15">
      <c r="A19" s="217"/>
      <c r="B19" s="81"/>
      <c r="C19" s="82" t="s">
        <v>56</v>
      </c>
      <c r="D19" s="83"/>
      <c r="E19" s="138"/>
      <c r="F19" s="139"/>
      <c r="G19" s="140"/>
      <c r="H19" s="138"/>
      <c r="I19" s="141">
        <v>7600</v>
      </c>
      <c r="J19" s="139"/>
      <c r="K19" s="142"/>
      <c r="L19" s="138"/>
      <c r="M19" s="138"/>
      <c r="N19" s="139"/>
      <c r="O19" s="140"/>
      <c r="P19" s="138"/>
      <c r="Q19" s="141">
        <v>22600</v>
      </c>
      <c r="R19" s="138"/>
      <c r="S19" s="138" t="s">
        <v>56</v>
      </c>
      <c r="T19" s="146">
        <v>38000</v>
      </c>
      <c r="U19" s="146">
        <v>7600</v>
      </c>
      <c r="V19" s="146">
        <v>7000</v>
      </c>
      <c r="W19" s="146">
        <v>8000</v>
      </c>
      <c r="X19" s="146"/>
      <c r="Y19" s="157">
        <f t="shared" si="0"/>
        <v>22600</v>
      </c>
    </row>
    <row r="20" spans="1:25" ht="15.75" customHeight="1" x14ac:dyDescent="0.15">
      <c r="A20" s="217"/>
      <c r="B20" s="81"/>
      <c r="C20" s="82" t="s">
        <v>57</v>
      </c>
      <c r="D20" s="83"/>
      <c r="E20" s="138"/>
      <c r="F20" s="139"/>
      <c r="G20" s="140"/>
      <c r="H20" s="138"/>
      <c r="I20" s="141">
        <v>1500</v>
      </c>
      <c r="J20" s="139"/>
      <c r="K20" s="142"/>
      <c r="L20" s="138"/>
      <c r="M20" s="138"/>
      <c r="N20" s="139"/>
      <c r="O20" s="140"/>
      <c r="P20" s="138"/>
      <c r="Q20" s="141">
        <v>3000</v>
      </c>
      <c r="R20" s="138"/>
      <c r="S20" s="138" t="s">
        <v>57</v>
      </c>
      <c r="T20" s="146">
        <v>7000</v>
      </c>
      <c r="U20" s="146">
        <v>1500</v>
      </c>
      <c r="V20" s="146"/>
      <c r="W20" s="146">
        <v>1500</v>
      </c>
      <c r="X20" s="146"/>
      <c r="Y20" s="157">
        <f t="shared" si="0"/>
        <v>3000</v>
      </c>
    </row>
    <row r="21" spans="1:25" ht="15.75" customHeight="1" x14ac:dyDescent="0.15">
      <c r="A21" s="217"/>
      <c r="B21" s="81"/>
      <c r="C21" s="82" t="s">
        <v>58</v>
      </c>
      <c r="D21" s="83"/>
      <c r="E21" s="138"/>
      <c r="F21" s="139"/>
      <c r="G21" s="140"/>
      <c r="H21" s="138"/>
      <c r="I21" s="141">
        <v>14000</v>
      </c>
      <c r="J21" s="139"/>
      <c r="K21" s="142"/>
      <c r="L21" s="138"/>
      <c r="M21" s="138"/>
      <c r="N21" s="139"/>
      <c r="O21" s="140"/>
      <c r="P21" s="138"/>
      <c r="Q21" s="141">
        <v>23000</v>
      </c>
      <c r="R21" s="138"/>
      <c r="S21" s="138" t="s">
        <v>58</v>
      </c>
      <c r="T21" s="146">
        <v>14000</v>
      </c>
      <c r="U21" s="146">
        <v>14000</v>
      </c>
      <c r="V21" s="146"/>
      <c r="W21" s="146">
        <v>9000</v>
      </c>
      <c r="X21" s="146"/>
      <c r="Y21" s="157">
        <f t="shared" si="0"/>
        <v>23000</v>
      </c>
    </row>
    <row r="22" spans="1:25" ht="15.75" customHeight="1" x14ac:dyDescent="0.15">
      <c r="A22" s="217"/>
      <c r="B22" s="81"/>
      <c r="C22" s="82" t="s">
        <v>59</v>
      </c>
      <c r="D22" s="83"/>
      <c r="E22" s="138"/>
      <c r="F22" s="139"/>
      <c r="G22" s="140"/>
      <c r="H22" s="138"/>
      <c r="I22" s="141">
        <v>5000</v>
      </c>
      <c r="J22" s="139"/>
      <c r="K22" s="142"/>
      <c r="L22" s="138"/>
      <c r="M22" s="138"/>
      <c r="N22" s="139"/>
      <c r="O22" s="140"/>
      <c r="P22" s="138"/>
      <c r="Q22" s="141">
        <v>6000</v>
      </c>
      <c r="R22" s="138"/>
      <c r="S22" s="138" t="s">
        <v>59</v>
      </c>
      <c r="T22" s="146">
        <v>15000</v>
      </c>
      <c r="U22" s="146">
        <v>5000</v>
      </c>
      <c r="V22" s="146"/>
      <c r="W22" s="146">
        <v>1000</v>
      </c>
      <c r="X22" s="146"/>
      <c r="Y22" s="157">
        <f t="shared" si="0"/>
        <v>6000</v>
      </c>
    </row>
    <row r="23" spans="1:25" ht="15.75" customHeight="1" x14ac:dyDescent="0.15">
      <c r="A23" s="217"/>
      <c r="B23" s="81"/>
      <c r="C23" s="82" t="s">
        <v>60</v>
      </c>
      <c r="D23" s="83"/>
      <c r="E23" s="138"/>
      <c r="F23" s="139"/>
      <c r="G23" s="140"/>
      <c r="H23" s="138"/>
      <c r="I23" s="141">
        <v>37200</v>
      </c>
      <c r="J23" s="139"/>
      <c r="K23" s="142"/>
      <c r="L23" s="138"/>
      <c r="M23" s="138"/>
      <c r="N23" s="139"/>
      <c r="O23" s="140"/>
      <c r="P23" s="138"/>
      <c r="Q23" s="141">
        <v>37200</v>
      </c>
      <c r="R23" s="138"/>
      <c r="S23" s="138" t="s">
        <v>60</v>
      </c>
      <c r="T23" s="146">
        <v>35000</v>
      </c>
      <c r="U23" s="146">
        <v>37200</v>
      </c>
      <c r="V23" s="146"/>
      <c r="W23" s="146"/>
      <c r="X23" s="146"/>
      <c r="Y23" s="157">
        <f t="shared" si="0"/>
        <v>37200</v>
      </c>
    </row>
    <row r="24" spans="1:25" ht="15.75" customHeight="1" x14ac:dyDescent="0.15">
      <c r="A24" s="217"/>
      <c r="B24" s="81"/>
      <c r="C24" s="82" t="s">
        <v>61</v>
      </c>
      <c r="D24" s="83"/>
      <c r="E24" s="138"/>
      <c r="F24" s="139"/>
      <c r="G24" s="140"/>
      <c r="H24" s="138"/>
      <c r="I24" s="141">
        <v>70000</v>
      </c>
      <c r="J24" s="139"/>
      <c r="K24" s="142"/>
      <c r="L24" s="138"/>
      <c r="M24" s="138"/>
      <c r="N24" s="139"/>
      <c r="O24" s="140"/>
      <c r="P24" s="138"/>
      <c r="Q24" s="141">
        <v>115000</v>
      </c>
      <c r="R24" s="138"/>
      <c r="S24" s="138" t="s">
        <v>61</v>
      </c>
      <c r="T24" s="146">
        <v>350000</v>
      </c>
      <c r="U24" s="146">
        <v>70000</v>
      </c>
      <c r="V24" s="146"/>
      <c r="W24" s="146">
        <v>45000</v>
      </c>
      <c r="X24" s="146"/>
      <c r="Y24" s="157">
        <f t="shared" si="0"/>
        <v>115000</v>
      </c>
    </row>
    <row r="25" spans="1:25" ht="15.75" customHeight="1" x14ac:dyDescent="0.15">
      <c r="A25" s="217"/>
      <c r="B25" s="81"/>
      <c r="C25" s="82" t="s">
        <v>62</v>
      </c>
      <c r="D25" s="83"/>
      <c r="E25" s="138"/>
      <c r="F25" s="139"/>
      <c r="G25" s="140"/>
      <c r="H25" s="138"/>
      <c r="I25" s="141">
        <v>15000</v>
      </c>
      <c r="J25" s="139"/>
      <c r="K25" s="142"/>
      <c r="L25" s="138"/>
      <c r="M25" s="138"/>
      <c r="N25" s="139"/>
      <c r="O25" s="140"/>
      <c r="P25" s="138"/>
      <c r="Q25" s="141">
        <v>15000</v>
      </c>
      <c r="R25" s="138"/>
      <c r="S25" s="138" t="s">
        <v>62</v>
      </c>
      <c r="T25" s="146">
        <v>80000</v>
      </c>
      <c r="U25" s="146">
        <v>15000</v>
      </c>
      <c r="V25" s="146"/>
      <c r="W25" s="146"/>
      <c r="X25" s="146"/>
      <c r="Y25" s="157">
        <f t="shared" si="0"/>
        <v>15000</v>
      </c>
    </row>
    <row r="26" spans="1:25" ht="15.75" customHeight="1" x14ac:dyDescent="0.15">
      <c r="A26" s="217"/>
      <c r="B26" s="81"/>
      <c r="C26" s="82" t="s">
        <v>63</v>
      </c>
      <c r="D26" s="83"/>
      <c r="E26" s="138"/>
      <c r="F26" s="139"/>
      <c r="G26" s="140"/>
      <c r="H26" s="138"/>
      <c r="I26" s="141">
        <v>3000</v>
      </c>
      <c r="J26" s="139"/>
      <c r="K26" s="142"/>
      <c r="L26" s="138"/>
      <c r="M26" s="138"/>
      <c r="N26" s="139"/>
      <c r="O26" s="140"/>
      <c r="P26" s="138"/>
      <c r="Q26" s="141">
        <v>4600</v>
      </c>
      <c r="R26" s="138"/>
      <c r="S26" s="138" t="s">
        <v>63</v>
      </c>
      <c r="T26" s="146">
        <v>15000</v>
      </c>
      <c r="U26" s="146">
        <v>3000</v>
      </c>
      <c r="V26" s="146"/>
      <c r="W26" s="146">
        <v>1600</v>
      </c>
      <c r="X26" s="146"/>
      <c r="Y26" s="157">
        <f t="shared" si="0"/>
        <v>4600</v>
      </c>
    </row>
    <row r="27" spans="1:25" ht="15.75" customHeight="1" x14ac:dyDescent="0.15">
      <c r="A27" s="217"/>
      <c r="B27" s="81"/>
      <c r="C27" s="82" t="s">
        <v>64</v>
      </c>
      <c r="D27" s="83"/>
      <c r="E27" s="138"/>
      <c r="F27" s="139"/>
      <c r="G27" s="140"/>
      <c r="H27" s="138"/>
      <c r="I27" s="141">
        <v>1300</v>
      </c>
      <c r="J27" s="139"/>
      <c r="K27" s="142"/>
      <c r="L27" s="138"/>
      <c r="M27" s="138"/>
      <c r="N27" s="139"/>
      <c r="O27" s="140"/>
      <c r="P27" s="138"/>
      <c r="Q27" s="141">
        <v>1300</v>
      </c>
      <c r="R27" s="138"/>
      <c r="S27" s="138" t="s">
        <v>64</v>
      </c>
      <c r="T27" s="146">
        <v>10000</v>
      </c>
      <c r="U27" s="146">
        <v>1300</v>
      </c>
      <c r="V27" s="146"/>
      <c r="W27" s="146"/>
      <c r="X27" s="146"/>
      <c r="Y27" s="157">
        <f t="shared" si="0"/>
        <v>1300</v>
      </c>
    </row>
    <row r="28" spans="1:25" ht="15.75" customHeight="1" x14ac:dyDescent="0.15">
      <c r="A28" s="217"/>
      <c r="B28" s="81"/>
      <c r="C28" s="82" t="s">
        <v>65</v>
      </c>
      <c r="D28" s="83"/>
      <c r="E28" s="138"/>
      <c r="F28" s="139"/>
      <c r="G28" s="140"/>
      <c r="H28" s="138"/>
      <c r="I28" s="141">
        <v>4860</v>
      </c>
      <c r="J28" s="139"/>
      <c r="K28" s="142"/>
      <c r="L28" s="138"/>
      <c r="M28" s="138"/>
      <c r="N28" s="139"/>
      <c r="O28" s="140"/>
      <c r="P28" s="138"/>
      <c r="Q28" s="141">
        <v>77860</v>
      </c>
      <c r="R28" s="138"/>
      <c r="S28" s="138" t="s">
        <v>65</v>
      </c>
      <c r="T28" s="146">
        <v>4860</v>
      </c>
      <c r="U28" s="146">
        <v>4860</v>
      </c>
      <c r="V28" s="146"/>
      <c r="W28" s="146">
        <v>73000</v>
      </c>
      <c r="X28" s="146"/>
      <c r="Y28" s="157">
        <f t="shared" si="0"/>
        <v>77860</v>
      </c>
    </row>
    <row r="29" spans="1:25" ht="15.75" customHeight="1" x14ac:dyDescent="0.15">
      <c r="A29" s="217"/>
      <c r="B29" s="81"/>
      <c r="C29" s="82" t="s">
        <v>66</v>
      </c>
      <c r="D29" s="83"/>
      <c r="E29" s="138"/>
      <c r="F29" s="139"/>
      <c r="G29" s="140"/>
      <c r="H29" s="138"/>
      <c r="I29" s="141">
        <v>10000</v>
      </c>
      <c r="J29" s="139"/>
      <c r="K29" s="142"/>
      <c r="L29" s="138"/>
      <c r="M29" s="138"/>
      <c r="N29" s="139"/>
      <c r="O29" s="140"/>
      <c r="P29" s="138"/>
      <c r="Q29" s="141">
        <v>11000</v>
      </c>
      <c r="R29" s="138"/>
      <c r="S29" s="138" t="s">
        <v>66</v>
      </c>
      <c r="T29" s="146">
        <v>10000</v>
      </c>
      <c r="U29" s="146">
        <v>10000</v>
      </c>
      <c r="V29" s="146"/>
      <c r="W29" s="146">
        <v>1000</v>
      </c>
      <c r="X29" s="146"/>
      <c r="Y29" s="157">
        <f t="shared" si="0"/>
        <v>11000</v>
      </c>
    </row>
    <row r="30" spans="1:25" ht="15.75" customHeight="1" x14ac:dyDescent="0.15">
      <c r="A30" s="217"/>
      <c r="B30" s="81"/>
      <c r="C30" s="82" t="s">
        <v>67</v>
      </c>
      <c r="D30" s="83"/>
      <c r="E30" s="138"/>
      <c r="F30" s="139"/>
      <c r="G30" s="140"/>
      <c r="H30" s="138"/>
      <c r="I30" s="141"/>
      <c r="J30" s="139"/>
      <c r="K30" s="142"/>
      <c r="L30" s="138"/>
      <c r="M30" s="138"/>
      <c r="N30" s="139"/>
      <c r="O30" s="140"/>
      <c r="P30" s="138"/>
      <c r="Q30" s="141">
        <v>2000</v>
      </c>
      <c r="R30" s="138"/>
      <c r="S30" s="138" t="s">
        <v>67</v>
      </c>
      <c r="T30" s="146">
        <v>20000</v>
      </c>
      <c r="U30" s="146">
        <v>30000</v>
      </c>
      <c r="V30" s="146">
        <v>2000</v>
      </c>
      <c r="W30" s="146">
        <v>0</v>
      </c>
      <c r="X30" s="146"/>
      <c r="Y30" s="157">
        <f t="shared" si="0"/>
        <v>32000</v>
      </c>
    </row>
    <row r="31" spans="1:25" ht="15.75" customHeight="1" x14ac:dyDescent="0.15">
      <c r="A31" s="217"/>
      <c r="B31" s="81"/>
      <c r="C31" s="82"/>
      <c r="D31" s="83"/>
      <c r="E31" s="138"/>
      <c r="F31" s="139"/>
      <c r="G31" s="140"/>
      <c r="H31" s="138"/>
      <c r="I31" s="141"/>
      <c r="J31" s="139"/>
      <c r="K31" s="142"/>
      <c r="L31" s="138"/>
      <c r="M31" s="138"/>
      <c r="N31" s="139"/>
      <c r="O31" s="140"/>
      <c r="P31" s="138"/>
      <c r="Q31" s="141"/>
      <c r="R31" s="138"/>
      <c r="S31" s="138"/>
      <c r="T31" s="146"/>
      <c r="U31" s="146"/>
      <c r="V31" s="146"/>
      <c r="W31" s="146"/>
      <c r="X31" s="146"/>
      <c r="Y31" s="157">
        <f t="shared" si="0"/>
        <v>0</v>
      </c>
    </row>
    <row r="32" spans="1:25" ht="15.75" customHeight="1" x14ac:dyDescent="0.15">
      <c r="A32" s="217"/>
      <c r="B32" s="81"/>
      <c r="C32" s="82"/>
      <c r="D32" s="83"/>
      <c r="E32" s="138"/>
      <c r="F32" s="139"/>
      <c r="G32" s="140"/>
      <c r="H32" s="138"/>
      <c r="I32" s="141"/>
      <c r="J32" s="139"/>
      <c r="K32" s="142"/>
      <c r="L32" s="138"/>
      <c r="M32" s="138"/>
      <c r="N32" s="139"/>
      <c r="O32" s="140"/>
      <c r="P32" s="138"/>
      <c r="Q32" s="141"/>
      <c r="R32" s="138"/>
      <c r="S32" s="138"/>
      <c r="T32" s="146"/>
      <c r="U32" s="146"/>
      <c r="V32" s="146"/>
      <c r="W32" s="146"/>
      <c r="X32" s="146"/>
      <c r="Y32" s="157">
        <f t="shared" si="0"/>
        <v>0</v>
      </c>
    </row>
    <row r="33" spans="1:25" ht="15.75" customHeight="1" x14ac:dyDescent="0.15">
      <c r="A33" s="217"/>
      <c r="B33" s="81"/>
      <c r="C33" s="82"/>
      <c r="D33" s="83"/>
      <c r="E33" s="138"/>
      <c r="F33" s="139"/>
      <c r="G33" s="140"/>
      <c r="H33" s="138"/>
      <c r="I33" s="141"/>
      <c r="J33" s="139"/>
      <c r="K33" s="142"/>
      <c r="L33" s="138"/>
      <c r="M33" s="138"/>
      <c r="N33" s="139"/>
      <c r="O33" s="140"/>
      <c r="P33" s="138"/>
      <c r="Q33" s="141"/>
      <c r="R33" s="138"/>
      <c r="S33" s="138"/>
      <c r="T33" s="146"/>
      <c r="U33" s="146"/>
      <c r="V33" s="146"/>
      <c r="W33" s="146"/>
      <c r="X33" s="146"/>
      <c r="Y33" s="157">
        <f t="shared" si="0"/>
        <v>0</v>
      </c>
    </row>
    <row r="34" spans="1:25" ht="15.75" customHeight="1" x14ac:dyDescent="0.15">
      <c r="A34" s="217"/>
      <c r="B34" s="81"/>
      <c r="C34" s="82"/>
      <c r="D34" s="83"/>
      <c r="E34" s="143"/>
      <c r="F34" s="144"/>
      <c r="G34" s="145"/>
      <c r="H34" s="143"/>
      <c r="I34" s="146"/>
      <c r="J34" s="144"/>
      <c r="K34" s="147"/>
      <c r="L34" s="143"/>
      <c r="M34" s="143"/>
      <c r="N34" s="144"/>
      <c r="O34" s="145"/>
      <c r="P34" s="143"/>
      <c r="Q34" s="146"/>
      <c r="R34" s="143"/>
      <c r="S34" s="143"/>
      <c r="T34" s="146"/>
      <c r="U34" s="146"/>
      <c r="V34" s="146"/>
      <c r="W34" s="146"/>
      <c r="X34" s="146"/>
      <c r="Y34" s="157">
        <f t="shared" si="0"/>
        <v>0</v>
      </c>
    </row>
    <row r="35" spans="1:25" ht="15.75" customHeight="1" x14ac:dyDescent="0.15">
      <c r="A35" s="217"/>
      <c r="B35" s="81"/>
      <c r="C35" s="82"/>
      <c r="D35" s="83"/>
      <c r="E35" s="143"/>
      <c r="F35" s="144"/>
      <c r="G35" s="145"/>
      <c r="H35" s="143"/>
      <c r="I35" s="146"/>
      <c r="J35" s="144"/>
      <c r="K35" s="147"/>
      <c r="L35" s="143"/>
      <c r="M35" s="143"/>
      <c r="N35" s="144"/>
      <c r="O35" s="145"/>
      <c r="P35" s="143"/>
      <c r="Q35" s="146"/>
      <c r="R35" s="143"/>
      <c r="S35" s="143"/>
      <c r="T35" s="146"/>
      <c r="U35" s="146"/>
      <c r="V35" s="146"/>
      <c r="W35" s="146"/>
      <c r="X35" s="146"/>
      <c r="Y35" s="157">
        <f t="shared" si="0"/>
        <v>0</v>
      </c>
    </row>
    <row r="36" spans="1:25" ht="15.75" customHeight="1" thickBot="1" x14ac:dyDescent="0.2">
      <c r="A36" s="217"/>
      <c r="B36" s="73"/>
      <c r="C36" s="74"/>
      <c r="D36" s="75"/>
      <c r="E36" s="148"/>
      <c r="F36" s="149"/>
      <c r="G36" s="150"/>
      <c r="H36" s="148"/>
      <c r="I36" s="151"/>
      <c r="J36" s="149"/>
      <c r="K36" s="152"/>
      <c r="L36" s="148"/>
      <c r="M36" s="148"/>
      <c r="N36" s="149"/>
      <c r="O36" s="150"/>
      <c r="P36" s="148"/>
      <c r="Q36" s="151"/>
      <c r="R36" s="148"/>
      <c r="S36" s="148"/>
      <c r="T36" s="153"/>
      <c r="U36" s="153"/>
      <c r="V36" s="153"/>
      <c r="W36" s="153"/>
      <c r="X36" s="153"/>
      <c r="Y36" s="157">
        <f t="shared" si="0"/>
        <v>0</v>
      </c>
    </row>
    <row r="37" spans="1:25" ht="16.5" customHeight="1" x14ac:dyDescent="0.15">
      <c r="A37" s="218"/>
      <c r="B37" s="172" t="s">
        <v>10</v>
      </c>
      <c r="C37" s="173"/>
      <c r="D37" s="174"/>
      <c r="E37" s="154"/>
      <c r="F37" s="155"/>
      <c r="G37" s="156"/>
      <c r="H37" s="154"/>
      <c r="I37" s="157">
        <f>SUM(I15:I36)</f>
        <v>395560</v>
      </c>
      <c r="J37" s="155"/>
      <c r="K37" s="158"/>
      <c r="L37" s="154"/>
      <c r="M37" s="154"/>
      <c r="N37" s="155"/>
      <c r="O37" s="156"/>
      <c r="P37" s="154"/>
      <c r="Q37" s="157">
        <f>SUM(Q15:Q36)</f>
        <v>769660</v>
      </c>
      <c r="R37" s="154"/>
      <c r="S37" s="186"/>
      <c r="T37" s="187">
        <f>SUM(T15:T36)</f>
        <v>871260</v>
      </c>
      <c r="U37" s="187">
        <f t="shared" ref="U37:Y37" si="1">SUM(U15:U36)</f>
        <v>425560</v>
      </c>
      <c r="V37" s="187">
        <f t="shared" si="1"/>
        <v>67000</v>
      </c>
      <c r="W37" s="187">
        <f t="shared" si="1"/>
        <v>307100</v>
      </c>
      <c r="X37" s="187">
        <f t="shared" si="1"/>
        <v>0</v>
      </c>
      <c r="Y37" s="187">
        <f t="shared" si="1"/>
        <v>799660</v>
      </c>
    </row>
  </sheetData>
  <mergeCells count="7">
    <mergeCell ref="B13:C13"/>
    <mergeCell ref="A15:A37"/>
    <mergeCell ref="A2:J2"/>
    <mergeCell ref="K2:R2"/>
    <mergeCell ref="A3:A7"/>
    <mergeCell ref="F3:G3"/>
    <mergeCell ref="N3:O3"/>
  </mergeCells>
  <phoneticPr fontId="3"/>
  <pageMargins left="0.51181102362204722" right="0.39370078740157483" top="0.59055118110236227" bottom="0.2755905511811023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収支計画</vt:lpstr>
      <vt:lpstr>収支計画　記入例１(作業途中)</vt:lpstr>
      <vt:lpstr>'収支計画　記入例１(作業途中)'!Print_Area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美和</dc:creator>
  <cp:lastModifiedBy>小林 美和</cp:lastModifiedBy>
  <cp:lastPrinted>2018-04-25T01:01:34Z</cp:lastPrinted>
  <dcterms:created xsi:type="dcterms:W3CDTF">2018-04-23T10:21:59Z</dcterms:created>
  <dcterms:modified xsi:type="dcterms:W3CDTF">2019-02-20T13:32:25Z</dcterms:modified>
</cp:coreProperties>
</file>