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64"/>
  </bookViews>
  <sheets>
    <sheet name="対象災害選択シート" sheetId="65" r:id="rId1"/>
    <sheet name="作業シート" sheetId="66" r:id="rId2"/>
  </sheets>
  <definedNames>
    <definedName name="_xlnm.Print_Area" localSheetId="1">作業シート!$A$1:$BN$1056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<sst xmlns="http://schemas.openxmlformats.org/spreadsheetml/2006/main" xmlns:r="http://schemas.openxmlformats.org/officeDocument/2006/relationships" count="487" uniqueCount="487">
  <si>
    <t>(１)　自衛水防組織の装備品は、別表２「自衛水防組織装備品リスト」のとおりとする。</t>
  </si>
  <si>
    <t>防災教育及び訓練の実施</t>
  </si>
  <si>
    <t>)</t>
  </si>
  <si>
    <t>別紙１</t>
  </si>
  <si>
    <t>レベル４　非常体制</t>
  </si>
  <si>
    <t>様式編　目次</t>
  </si>
  <si>
    <t>作成</t>
    <rPh sb="0" eb="2">
      <t>サクセイ</t>
    </rPh>
    <phoneticPr fontId="2"/>
  </si>
  <si>
    <t>　また、作成した避難確保計画に基づいて、安全な避難行動を確実に行うことができるよう、防災教育や訓練を行い、施設の職員や患者に対して、</t>
  </si>
  <si>
    <t>（</t>
  </si>
  <si>
    <t>様式１</t>
  </si>
  <si>
    <t>　装備品</t>
  </si>
  <si>
    <t>※建物名称は、複数の建物がある場合や日頃用いている名称がある場合に記載する。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</si>
  <si>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</si>
  <si>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</si>
  <si>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管理職員</t>
  </si>
  <si>
    <t>４　防災体制</t>
  </si>
  <si>
    <t>」</t>
  </si>
  <si>
    <t>２　計画の報告</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</si>
  <si>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</si>
  <si>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</si>
  <si>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ページ</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</si>
  <si>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</si>
  <si>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収集する主な情報及び収集方法は、以下のとおりとする。</t>
  </si>
  <si>
    <t>Ｃ高校（体育館）</t>
  </si>
  <si>
    <t>計画の目的</t>
  </si>
  <si>
    <t>「自衛水防組織活動要領」⇒別添</t>
  </si>
  <si>
    <t>計画の適用範囲</t>
  </si>
  <si>
    <t>別表１</t>
  </si>
  <si>
    <t>様式７</t>
  </si>
  <si>
    <t>　水（１人あたり9リットル）　、　食料（１人あたり9食分）　、　</t>
  </si>
  <si>
    <t>計画の報告</t>
  </si>
  <si>
    <t>利用者緊急連絡先一覧表</t>
  </si>
  <si>
    <t>様式10</t>
  </si>
  <si>
    <t>様式３</t>
  </si>
  <si>
    <t>インターネット（情報提供機関のウェブサイト）</t>
  </si>
  <si>
    <t>　○○市○○地区内水氾濫危険</t>
  </si>
  <si>
    <t>-</t>
  </si>
  <si>
    <t>外部機関等の緊急連絡先一覧表</t>
  </si>
  <si>
    <t>土砂</t>
    <rPh sb="0" eb="2">
      <t>ドシャ</t>
    </rPh>
    <phoneticPr fontId="2"/>
  </si>
  <si>
    <t>避難の確保を図るための施設の整備</t>
  </si>
  <si>
    <t>防災体制</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</si>
  <si>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</si>
  <si>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</si>
  <si>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</si>
  <si>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土砂災害警戒情報</t>
  </si>
  <si>
    <t>（３）自衛水防組織の報告</t>
  </si>
  <si>
    <t>情報収集・伝達</t>
  </si>
  <si>
    <t>避難誘導</t>
  </si>
  <si>
    <t>施設内全体の避難誘導</t>
  </si>
  <si>
    <t>移動手段</t>
    <rPh sb="0" eb="4">
      <t>イドウシュダン</t>
    </rPh>
    <phoneticPr fontId="2"/>
  </si>
  <si>
    <t>様式４</t>
  </si>
  <si>
    <t>様式５</t>
  </si>
  <si>
    <t>自衛水防組織の業務に関する事項</t>
  </si>
  <si>
    <t>様式６</t>
  </si>
  <si>
    <t>　停電時は、ラジオ、タブレット、携帯電話を活用して情報を収集するものとし、これに備えて、</t>
  </si>
  <si>
    <t>自衛水防組織の編成と任務</t>
  </si>
  <si>
    <t>－</t>
  </si>
  <si>
    <t>　○○川（○○地点）　</t>
  </si>
  <si>
    <t>【施設周辺の避難地図】 ⇒別紙１</t>
  </si>
  <si>
    <t>担当者</t>
    <rPh sb="0" eb="3">
      <t>タントウシャ</t>
    </rPh>
    <phoneticPr fontId="2"/>
  </si>
  <si>
    <t>防災教育及び訓練の年間計画</t>
  </si>
  <si>
    <t>様式８</t>
  </si>
  <si>
    <t>入所部門</t>
  </si>
  <si>
    <t>様式４</t>
    <rPh sb="0" eb="2">
      <t>ヨウシキ</t>
    </rPh>
    <phoneticPr fontId="2"/>
  </si>
  <si>
    <t>連絡先</t>
  </si>
  <si>
    <t>日</t>
    <rPh sb="0" eb="1">
      <t>ニチ</t>
    </rPh>
    <phoneticPr fontId="2"/>
  </si>
  <si>
    <t>台</t>
  </si>
  <si>
    <t>避難訓練の実施に基づき、必要に応じて避難確保計画を見直します。</t>
  </si>
  <si>
    <t>洪水</t>
  </si>
  <si>
    <t>様式９</t>
  </si>
  <si>
    <t>本施設2階</t>
  </si>
  <si>
    <t>対応別避難誘導一覧表</t>
  </si>
  <si>
    <t>別表１</t>
    <rPh sb="0" eb="2">
      <t>ベッピョウ</t>
    </rPh>
    <phoneticPr fontId="2"/>
  </si>
  <si>
    <t>○○公園</t>
    <rPh sb="2" eb="4">
      <t>コウエン</t>
    </rPh>
    <phoneticPr fontId="2"/>
  </si>
  <si>
    <t>（自衛水防組織の装備）</t>
  </si>
  <si>
    <t>様式11</t>
  </si>
  <si>
    <t>様式８</t>
    <rPh sb="0" eb="2">
      <t>ヨウシキ</t>
    </rPh>
    <phoneticPr fontId="2"/>
  </si>
  <si>
    <t>防災体制一覧表</t>
  </si>
  <si>
    <t>「緊急連絡網」⇒様式９</t>
  </si>
  <si>
    <t>屋内安全確保（垂直避難）の場合</t>
  </si>
  <si>
    <t>備蓄品</t>
  </si>
  <si>
    <t>昼　間</t>
    <rPh sb="0" eb="1">
      <t>ヒル</t>
    </rPh>
    <rPh sb="2" eb="3">
      <t>アイダ</t>
    </rPh>
    <phoneticPr fontId="2"/>
  </si>
  <si>
    <t>様式12</t>
  </si>
  <si>
    <t>使用する資器材の準備</t>
  </si>
  <si>
    <t>別添</t>
  </si>
  <si>
    <t>※患者数は最大の患者数を記載（おおよその患者数でもよい）</t>
    <rPh sb="22" eb="23">
      <t>スウ</t>
    </rPh>
    <phoneticPr fontId="2"/>
  </si>
  <si>
    <t>　浸水の前兆を確認</t>
  </si>
  <si>
    <t>自衛水防組織装備品リスト</t>
  </si>
  <si>
    <t>別表２</t>
  </si>
  <si>
    <t>2～5</t>
  </si>
  <si>
    <t>１　計画の目的</t>
  </si>
  <si>
    <t>　この計画は、本施設に勤務又は利用する全ての者に適用するものとする。</t>
  </si>
  <si>
    <t>　防災体制確立の判断時期に基づき、注意、警戒、非常の体制をとり、管理権限者が定めた統括管理者のもと、総括・情報班、避難誘導班が避難誘導等の活動を行う。</t>
  </si>
  <si>
    <t>電話番号</t>
  </si>
  <si>
    <t>館内放送等による情報伝達</t>
  </si>
  <si>
    <t>３　計画の適用範囲</t>
  </si>
  <si>
    <t>【防災体制確立の判断時期及び役割分担】</t>
  </si>
  <si>
    <t>（自衛水防組織）</t>
  </si>
  <si>
    <t>　自家発電機　、　壁の補強　、　非常用サイレン（屋外設置）　、　○○○○</t>
  </si>
  <si>
    <t>【施設周辺の避難地図】</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</si>
  <si>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</si>
  <si>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</si>
  <si>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</si>
  <si>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</si>
  <si>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６　避難誘導</t>
  </si>
  <si>
    <t>施設周辺の浸水状況 施設職員による目視
（但し、安全に配慮して危険な場所に近づかないよう施設内から実施）</t>
  </si>
  <si>
    <t>○○市</t>
  </si>
  <si>
    <t>立ち退き避難（水平避難）、屋内安全確保（垂直避難）が困難な場合、近隣の安全な場所</t>
  </si>
  <si>
    <t>に避難するものとする。</t>
  </si>
  <si>
    <t>患者への防災教育</t>
  </si>
  <si>
    <t>浸水を防ぐための対策</t>
  </si>
  <si>
    <t>気象情報等の情報収集</t>
  </si>
  <si>
    <t>７　避難の確保を図るための施設の整備</t>
  </si>
  <si>
    <t>様式２は対象となる災害のみ記入してください。</t>
  </si>
  <si>
    <t>避難確保資器材一覧</t>
  </si>
  <si>
    <t>※昼間は通院（所）部門と入院（所）部門の合計人数を記載</t>
    <rPh sb="7" eb="8">
      <t>ショ</t>
    </rPh>
    <rPh sb="15" eb="16">
      <t>ショ</t>
    </rPh>
    <phoneticPr fontId="2"/>
  </si>
  <si>
    <t>暴風警報又は特別警報</t>
  </si>
  <si>
    <t>８　防災教育及び訓練の実施</t>
  </si>
  <si>
    <t>（２）自衛水防組織においては、以下のとおり訓練を実施するものとする。</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</si>
  <si>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</si>
  <si>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</si>
  <si>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</si>
  <si>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</si>
  <si>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</si>
  <si>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</si>
  <si>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入院(所)者保護者・家族等への事前連絡</t>
  </si>
  <si>
    <t>備考</t>
  </si>
  <si>
    <t>様式10</t>
    <rPh sb="0" eb="2">
      <t>ヨウシキ</t>
    </rPh>
    <phoneticPr fontId="2"/>
  </si>
  <si>
    <t>市町村（防災担当）</t>
  </si>
  <si>
    <t>市町村（福祉担当）</t>
  </si>
  <si>
    <t>　名簿（施設職員、患者等）</t>
  </si>
  <si>
    <t>消防署</t>
  </si>
  <si>
    <t>警察署</t>
  </si>
  <si>
    <t>避難誘導等の支援者</t>
  </si>
  <si>
    <t>（１）統括管理者は、管理権限者の命を受け、自衛水防組織の機能が有効に発揮できるよう組織を統括する。</t>
  </si>
  <si>
    <t>医療機関</t>
  </si>
  <si>
    <t>(２)　各班の任務は、別表１に掲げる任務とする。</t>
  </si>
  <si>
    <t>※夜間は入院（所）部門の人数を記載</t>
  </si>
  <si>
    <t>対応内容</t>
  </si>
  <si>
    <t>氏名</t>
  </si>
  <si>
    <t>移動手段</t>
  </si>
  <si>
    <t>担当者</t>
  </si>
  <si>
    <t>月に新たに自衛水防組織の構成員となった施設職員を対象として研修を実施する。</t>
  </si>
  <si>
    <t>（自衛水防組織の編成）</t>
  </si>
  <si>
    <t>（自衛水防組織の運用）</t>
  </si>
  <si>
    <t>様式６</t>
    <rPh sb="0" eb="2">
      <t>ヨウシキ</t>
    </rPh>
    <phoneticPr fontId="2"/>
  </si>
  <si>
    <t>（自衛水防組織の活動）</t>
  </si>
  <si>
    <t>避難誘導</t>
    <rPh sb="0" eb="2">
      <t>ヒナン</t>
    </rPh>
    <rPh sb="2" eb="4">
      <t>ユウドウ</t>
    </rPh>
    <phoneticPr fontId="2"/>
  </si>
  <si>
    <t>１０　防災教育及び訓練の年間計画</t>
  </si>
  <si>
    <t>１５　防災体制一覧表</t>
  </si>
  <si>
    <t>防災行政無線、エリアメール・緊急速報メール、防災メール</t>
  </si>
  <si>
    <t>　台風接近</t>
  </si>
  <si>
    <t>洪水予報等の情報の収集</t>
  </si>
  <si>
    <t>情報収集伝達要員</t>
  </si>
  <si>
    <t>名</t>
    <rPh sb="0" eb="1">
      <t>メイ</t>
    </rPh>
    <phoneticPr fontId="2"/>
  </si>
  <si>
    <t>　電池　、　携帯電話用バッテリー　、　ライフジャケット　、　</t>
  </si>
  <si>
    <t>情報内容の記録</t>
  </si>
  <si>
    <t>外来診療中止の掲示</t>
  </si>
  <si>
    <t>総括・情報班（情報収集伝達要員）</t>
  </si>
  <si>
    <t>関係者及び関係機関との連絡</t>
  </si>
  <si>
    <t>避難誘導の実施</t>
  </si>
  <si>
    <t>未避難者、要救助者の確認</t>
  </si>
  <si>
    <t>１４　対応別避難誘導一覧表</t>
  </si>
  <si>
    <r>
      <t>土砂災害に対する避難を確保するための対策</t>
    </r>
    <r>
      <rPr>
        <vertAlign val="superscript"/>
        <sz val="11"/>
        <color auto="1"/>
        <rFont val="ＭＳ ゴシック"/>
      </rPr>
      <t>※</t>
    </r>
  </si>
  <si>
    <t>※施設の位置、避難場所の位置、避難経路、移動手段（徒歩、自動車等）を記載</t>
  </si>
  <si>
    <t>月に作成する。</t>
  </si>
  <si>
    <t>012-3456-7890</t>
  </si>
  <si>
    <t>〇〇〇〇</t>
  </si>
  <si>
    <t>　携帯電話　、　懐中電灯　、　携帯用拡声器　、　電池式照明器具　、　</t>
  </si>
  <si>
    <t>事務長</t>
    <rPh sb="0" eb="3">
      <t>ジムチョウ</t>
    </rPh>
    <phoneticPr fontId="2"/>
  </si>
  <si>
    <t>洪水警報</t>
  </si>
  <si>
    <t>排水施設の稼働状況</t>
  </si>
  <si>
    <t>屋内安全確保（洪水）</t>
    <rPh sb="0" eb="6">
      <t>オクナイアンゼンカクホ</t>
    </rPh>
    <rPh sb="7" eb="9">
      <t>コウズイ</t>
    </rPh>
    <phoneticPr fontId="2"/>
  </si>
  <si>
    <t>↓</t>
  </si>
  <si>
    <t>収集する情報</t>
  </si>
  <si>
    <t>院長</t>
    <rPh sb="0" eb="2">
      <t>インチョウ</t>
    </rPh>
    <phoneticPr fontId="2"/>
  </si>
  <si>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</si>
  <si>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</si>
  <si>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</si>
  <si>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内水</t>
    <rPh sb="0" eb="2">
      <t>ナイスイ</t>
    </rPh>
    <phoneticPr fontId="2"/>
  </si>
  <si>
    <t>月に新規採用の施設職員を対象に研修を実施する。</t>
  </si>
  <si>
    <t>　○○川（○○地点）氾濫危険</t>
  </si>
  <si>
    <t>月に全施設職員を対象として、情報収集・伝達及び避難誘導に関する訓練を実施する。</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</si>
  <si>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</si>
  <si>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</si>
  <si>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</si>
  <si>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</si>
  <si>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</si>
  <si>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</si>
  <si>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</si>
  <si>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</si>
  <si>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</si>
  <si>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</si>
  <si>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情報を施設内関係者間で共有する。</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</si>
  <si>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</si>
  <si>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</si>
  <si>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</si>
  <si>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</si>
  <si>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</si>
  <si>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</si>
  <si>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</si>
  <si>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</si>
  <si>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</si>
  <si>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</si>
  <si>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</si>
  <si>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</si>
  <si>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</si>
  <si>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</si>
  <si>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</si>
  <si>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</si>
  <si>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</si>
  <si>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</si>
  <si>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高潮</t>
    <rPh sb="0" eb="2">
      <t>タカシオ</t>
    </rPh>
    <phoneticPr fontId="2"/>
  </si>
  <si>
    <t>建物名称</t>
  </si>
  <si>
    <t>）</t>
  </si>
  <si>
    <t>津波</t>
    <rPh sb="0" eb="2">
      <t>ツナミ</t>
    </rPh>
    <phoneticPr fontId="2"/>
  </si>
  <si>
    <t>　　の発令</t>
  </si>
  <si>
    <t>施設名（内水）</t>
  </si>
  <si>
    <t>施設名（高潮）</t>
  </si>
  <si>
    <t>夜　間</t>
    <rPh sb="0" eb="1">
      <t>ヨル</t>
    </rPh>
    <rPh sb="2" eb="3">
      <t>アイダ</t>
    </rPh>
    <phoneticPr fontId="2"/>
  </si>
  <si>
    <t>施設名（津波）</t>
  </si>
  <si>
    <t>　計画を作成又は必要に応じて見直し・修正をしたときは、遅滞なく、当該計画を市町村長へ報告する。</t>
    <rPh sb="6" eb="7">
      <t>マタ</t>
    </rPh>
    <phoneticPr fontId="2"/>
  </si>
  <si>
    <t>本施設</t>
  </si>
  <si>
    <t>施設名（土砂災害：がけ崩れ・土石流・地すべり）</t>
  </si>
  <si>
    <t>　蛍光塗料</t>
  </si>
  <si>
    <t>エレベーター、ストレッチャー</t>
  </si>
  <si>
    <t>警戒レベル３高齢者等避難、
警戒レベル４避難指示</t>
    <rPh sb="0" eb="2">
      <t>ケイカイ</t>
    </rPh>
    <rPh sb="14" eb="16">
      <t>ケイカイ</t>
    </rPh>
    <phoneticPr fontId="2"/>
  </si>
  <si>
    <t>記入が終わったら、不要な行を削除してください。</t>
    <rPh sb="12" eb="13">
      <t>ギョウ</t>
    </rPh>
    <phoneticPr fontId="46"/>
  </si>
  <si>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</si>
  <si>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</si>
  <si>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</si>
  <si>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</si>
  <si>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</si>
  <si>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</si>
  <si>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</si>
  <si>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</si>
  <si>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</si>
  <si>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</si>
  <si>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</si>
  <si>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</si>
  <si>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</si>
  <si>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</si>
  <si>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</si>
  <si>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</si>
  <si>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</si>
  <si>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</si>
  <si>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</si>
  <si>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</si>
  <si>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</si>
  <si>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</si>
  <si>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</si>
  <si>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</si>
  <si>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</si>
  <si>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</si>
  <si>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</si>
  <si>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班長</t>
    <rPh sb="0" eb="2">
      <t>ハンチョウ</t>
    </rPh>
    <phoneticPr fontId="2"/>
  </si>
  <si>
    <t>（洪水、内水、高潮が対象となる場合）</t>
    <rPh sb="15" eb="17">
      <t>バアイ</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</si>
  <si>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</si>
  <si>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</si>
  <si>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</si>
  <si>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</si>
  <si>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２）屋内安全確保を行う場合</t>
    <rPh sb="2" eb="4">
      <t>オクナイ</t>
    </rPh>
    <rPh sb="4" eb="6">
      <t>アンゼン</t>
    </rPh>
    <rPh sb="6" eb="8">
      <t>カクホ</t>
    </rPh>
    <rPh sb="9" eb="10">
      <t>オコナ</t>
    </rPh>
    <rPh sb="11" eb="13">
      <t>バアイ</t>
    </rPh>
    <phoneticPr fontId="2"/>
  </si>
  <si>
    <t>（避難場所）において</t>
  </si>
  <si>
    <t>　懐中電灯　、　電池　、　携帯電話用バッテリー</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</si>
  <si>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</si>
  <si>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施設内の一時避難</t>
    <rPh sb="0" eb="3">
      <t>シセツナイ</t>
    </rPh>
    <rPh sb="4" eb="6">
      <t>イチジ</t>
    </rPh>
    <rPh sb="6" eb="8">
      <t>ヒナン</t>
    </rPh>
    <phoneticPr fontId="2"/>
  </si>
  <si>
    <t>衛生器具</t>
    <rPh sb="0" eb="2">
      <t>エイセイ</t>
    </rPh>
    <rPh sb="2" eb="4">
      <t>キグ</t>
    </rPh>
    <phoneticPr fontId="2"/>
  </si>
  <si>
    <t>項目</t>
    <rPh sb="0" eb="2">
      <t>コウモク</t>
    </rPh>
    <phoneticPr fontId="2"/>
  </si>
  <si>
    <t>　おむつ・おしりふき　、　タオル　、　ウエットティッシュ　、　</t>
  </si>
  <si>
    <t>　マスク　、　ゴミ袋</t>
  </si>
  <si>
    <t>医薬品</t>
    <rPh sb="0" eb="3">
      <t>イヤクヒン</t>
    </rPh>
    <phoneticPr fontId="2"/>
  </si>
  <si>
    <t>その他</t>
    <rPh sb="2" eb="3">
      <t>タ</t>
    </rPh>
    <phoneticPr fontId="2"/>
  </si>
  <si>
    <t>月</t>
    <rPh sb="0" eb="1">
      <t>ツキ</t>
    </rPh>
    <phoneticPr fontId="2"/>
  </si>
  <si>
    <t>　毎年</t>
  </si>
  <si>
    <t xml:space="preserve"> 090-1234-5678</t>
  </si>
  <si>
    <t>　その他、年間の教育及び訓練計画を毎年</t>
  </si>
  <si>
    <t>・災害モードへ気持ちを切り替える。
・気象情報等の収集を行う。</t>
  </si>
  <si>
    <t>医療器具</t>
    <rPh sb="0" eb="2">
      <t>イリョウ</t>
    </rPh>
    <rPh sb="2" eb="4">
      <t>キグ</t>
    </rPh>
    <phoneticPr fontId="2"/>
  </si>
  <si>
    <t>　○○○○</t>
  </si>
  <si>
    <t>施設職員の非常参集訓練</t>
  </si>
  <si>
    <t>約</t>
    <rPh sb="0" eb="1">
      <t>ヤク</t>
    </rPh>
    <phoneticPr fontId="2"/>
  </si>
  <si>
    <t>処方箋</t>
    <rPh sb="0" eb="3">
      <t>ショホウセン</t>
    </rPh>
    <phoneticPr fontId="2"/>
  </si>
  <si>
    <t xml:space="preserve"> 統括管理者</t>
  </si>
  <si>
    <t>避難確保資器材一覧（例）</t>
  </si>
  <si>
    <t>このエクセルファイルの使い方</t>
  </si>
  <si>
    <t>自衛水防組織を設置する場合</t>
    <rPh sb="0" eb="6">
      <t>ジエイスイボウソシキ</t>
    </rPh>
    <rPh sb="7" eb="9">
      <t>セッチ</t>
    </rPh>
    <rPh sb="11" eb="13">
      <t>バアイ</t>
    </rPh>
    <phoneticPr fontId="2"/>
  </si>
  <si>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</si>
  <si>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</si>
  <si>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　点滴セット　、　注射器　、　○○○○</t>
  </si>
  <si>
    <t>「対象災害選択シート」</t>
    <rPh sb="1" eb="3">
      <t>タイショウ</t>
    </rPh>
    <rPh sb="3" eb="5">
      <t>サイガイ</t>
    </rPh>
    <rPh sb="5" eb="7">
      <t>センタク</t>
    </rPh>
    <phoneticPr fontId="2"/>
  </si>
  <si>
    <t>入力項目</t>
    <rPh sb="0" eb="2">
      <t>ニュウリョク</t>
    </rPh>
    <rPh sb="2" eb="4">
      <t>コウモク</t>
    </rPh>
    <phoneticPr fontId="2"/>
  </si>
  <si>
    <t>　大雨警報（土砂災害）</t>
  </si>
  <si>
    <t>（対象災害）</t>
    <rPh sb="1" eb="3">
      <t>タイショウ</t>
    </rPh>
    <rPh sb="3" eb="5">
      <t>サイガイ</t>
    </rPh>
    <phoneticPr fontId="2"/>
  </si>
  <si>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</si>
  <si>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</si>
  <si>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</si>
  <si>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</si>
  <si>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</si>
  <si>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</si>
  <si>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</si>
  <si>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</si>
  <si>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</si>
  <si>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</si>
  <si>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</si>
  <si>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</si>
  <si>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</si>
  <si>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</si>
  <si>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大雨情報</t>
  </si>
  <si>
    <t>　この計画は、</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</si>
  <si>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</si>
  <si>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</si>
  <si>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</si>
  <si>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</si>
  <si>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</si>
  <si>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</si>
  <si>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</si>
  <si>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</si>
  <si>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避難訓練</t>
  </si>
  <si>
    <t>施設の状況</t>
    <rPh sb="0" eb="2">
      <t>シセツ</t>
    </rPh>
    <rPh sb="3" eb="5">
      <t>ジョウキョウ</t>
    </rPh>
    <phoneticPr fontId="2"/>
  </si>
  <si>
    <t>】</t>
  </si>
  <si>
    <t>○○○○○</t>
  </si>
  <si>
    <t>年</t>
    <rPh sb="0" eb="1">
      <t>ネン</t>
    </rPh>
    <phoneticPr fontId="2"/>
  </si>
  <si>
    <t>　土砂災害警戒情報</t>
  </si>
  <si>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</si>
  <si>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</si>
  <si>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</si>
  <si>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</si>
  <si>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</si>
  <si>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</si>
  <si>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</si>
  <si>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</si>
  <si>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</si>
  <si>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</si>
  <si>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</si>
  <si>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</si>
  <si>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</si>
  <si>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</si>
  <si>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</si>
  <si>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</si>
  <si>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</si>
  <si>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</si>
  <si>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患者</t>
  </si>
  <si>
    <t>既存の消防計画等がある場合は、それに追加してもよい。</t>
    <rPh sb="3" eb="5">
      <t>ショウボウ</t>
    </rPh>
    <rPh sb="5" eb="7">
      <t>ケイカク</t>
    </rPh>
    <rPh sb="7" eb="8">
      <t>トウ</t>
    </rPh>
    <rPh sb="18" eb="20">
      <t>ツイカ</t>
    </rPh>
    <phoneticPr fontId="2"/>
  </si>
  <si>
    <t>✔</t>
  </si>
  <si>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</si>
  <si>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</si>
  <si>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</si>
  <si>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</si>
  <si>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</si>
  <si>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</si>
  <si>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</si>
  <si>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　○○ポンプ場が排水不能</t>
  </si>
  <si>
    <t>年齢</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</si>
  <si>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</si>
  <si>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</si>
  <si>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</si>
  <si>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</si>
  <si>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</si>
  <si>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</si>
  <si>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</si>
  <si>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</si>
  <si>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</si>
  <si>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</si>
  <si>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</si>
  <si>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　大雨注意報（土砂災害）発表</t>
  </si>
  <si>
    <t>班員</t>
    <rPh sb="0" eb="2">
      <t>ハンイン</t>
    </rPh>
    <phoneticPr fontId="2"/>
  </si>
  <si>
    <t>避難確保計画</t>
  </si>
  <si>
    <t>本施設の患者の</t>
  </si>
  <si>
    <t>避難確保計画の更新</t>
  </si>
  <si>
    <t>○防災体制と役割分担の確認、試行
○施設から避難場所までの移動にかかる時間の計測　等</t>
  </si>
  <si>
    <t>・</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</si>
  <si>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</si>
  <si>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</si>
  <si>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</si>
  <si>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</si>
  <si>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</si>
  <si>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「警戒レベル４避難指示」</t>
    <rPh sb="3" eb="5">
      <t>ケイカイ</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</si>
  <si>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</si>
  <si>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</si>
  <si>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</si>
  <si>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8"/>
  </si>
  <si>
    <t>本施設（斜面の反対側）</t>
  </si>
  <si>
    <t>関連法：水防法、津波防災地域づくりに関する法律、土砂災害防止法</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</si>
  <si>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</si>
  <si>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</si>
  <si>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</si>
  <si>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　対象災害：水害（洪水　内水）</t>
  </si>
  <si>
    <t>施設周辺の浸水状況</t>
  </si>
  <si>
    <t>②毎年</t>
  </si>
  <si>
    <t>施設周辺における土砂災害の前兆現象</t>
  </si>
  <si>
    <t>月に行う全施設職員を対象とした訓練に先立って、自衛水防組織の全構成員を対象と</t>
  </si>
  <si>
    <t xml:space="preserve"> 避難誘導班</t>
  </si>
  <si>
    <t>して情報収集・伝達及び避難誘導に関する訓練を実施する。</t>
  </si>
  <si>
    <t>情報伝達訓練</t>
  </si>
  <si>
    <t>　自衛水防組織を組織または変更をしたときは、遅滞なく、当該事項を市町村長へ報告する。</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</si>
  <si>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</si>
  <si>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</si>
  <si>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</si>
  <si>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</si>
  <si>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洪水予報、水位到達情報</t>
  </si>
  <si>
    <t>青色の書類は市町村長に提出してください。</t>
  </si>
  <si>
    <t>自衛水防組織の有無によって、下記の表をコピーして使用してください。</t>
  </si>
  <si>
    <t>自衛水防組織活動要領</t>
  </si>
  <si>
    <t>　大型台風の襲来が予想される場合で、公共交通機関の計画運休が予定されている場合、通院（所）部門</t>
  </si>
  <si>
    <t>施設周辺の避難地図</t>
  </si>
  <si>
    <t>〇市2丁目××</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</si>
  <si>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</si>
  <si>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施設職員への防災教育</t>
  </si>
  <si>
    <t xml:space="preserve">以下のいずれかに該当する場合
</t>
  </si>
  <si>
    <t>洪水予報等の情報収集</t>
  </si>
  <si>
    <t>娘</t>
  </si>
  <si>
    <t>　洪水注意報発表</t>
  </si>
  <si>
    <t>　　氾濫注意情報発表</t>
  </si>
  <si>
    <t>（避難場所）へ避難する。患者引き渡しは</t>
  </si>
  <si>
    <t>　洪水警報発表</t>
  </si>
  <si>
    <t>　○○川（○○地点）氾濫警戒</t>
  </si>
  <si>
    <t>周辺住民への事前協力依頼</t>
  </si>
  <si>
    <t>　　情報発表　</t>
  </si>
  <si>
    <t>土砂災害</t>
  </si>
  <si>
    <t>要配慮者の避難誘導</t>
  </si>
  <si>
    <t>　　情報発表</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</si>
  <si>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</si>
  <si>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</si>
  <si>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</si>
  <si>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</si>
  <si>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</si>
  <si>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※診療受付時間と患者の通院（所）にかかる時間も考慮して、休業の判断をする。</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</si>
  <si>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</si>
  <si>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</si>
  <si>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避難確保計画の作成＝防災体制の確立</t>
  </si>
  <si>
    <t>・避難場所へ避難する準備を行う。</t>
  </si>
  <si>
    <t>Ａ系列病院</t>
  </si>
  <si>
    <t>収集方法（例）</t>
  </si>
  <si>
    <t>ラジオ（ＡＭ○○○）</t>
  </si>
  <si>
    <t>息子</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</si>
  <si>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</si>
  <si>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</si>
  <si>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</si>
  <si>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</si>
  <si>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</si>
  <si>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</si>
  <si>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</si>
  <si>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</si>
  <si>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</si>
  <si>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</si>
  <si>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</si>
  <si>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</si>
  <si>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</si>
  <si>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</si>
  <si>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</si>
  <si>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</si>
  <si>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</si>
  <si>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</si>
  <si>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</si>
  <si>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</si>
  <si>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</si>
  <si>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</si>
  <si>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</si>
  <si>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</si>
  <si>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</si>
  <si>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</si>
  <si>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</si>
  <si>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</si>
  <si>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</si>
  <si>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</si>
  <si>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</si>
  <si>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</si>
  <si>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</si>
  <si>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</si>
  <si>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</si>
  <si>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</si>
  <si>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</si>
  <si>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</si>
  <si>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</si>
  <si>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</si>
  <si>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</si>
  <si>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</si>
  <si>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</si>
  <si>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</si>
  <si>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</si>
  <si>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</si>
  <si>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</si>
  <si>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</si>
  <si>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</si>
  <si>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</si>
  <si>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「警戒レベル３高齢者等</t>
    <rPh sb="3" eb="5">
      <t>ケイカイ</t>
    </rPh>
    <phoneticPr fontId="2"/>
  </si>
  <si>
    <t>　　避難」の発令</t>
    <rPh sb="2" eb="4">
      <t>ヒナン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</si>
</sst>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2"/>
      <color auto="1"/>
      <name val="ＭＳ Ｐゴシック"/>
      <family val="3"/>
    </font>
    <font>
      <sz val="24"/>
      <color auto="1"/>
      <name val="ＭＳ Ｐ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5">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0" fillId="0" borderId="0" xfId="12" applyFont="1" applyAlignment="1">
      <alignment horizontal="left" vertical="center"/>
    </xf>
    <xf numFmtId="0" fontId="1" fillId="0" borderId="4" xfId="12" applyBorder="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Alignment="1">
      <alignment horizontal="right" vertical="center"/>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0" fillId="0" borderId="0" xfId="11" applyFont="1" applyFill="1" applyBorder="1">
      <alignment vertical="center"/>
    </xf>
    <xf numFmtId="0" fontId="12" fillId="0" borderId="0" xfId="8" applyFont="1" applyFill="1" applyBorder="1">
      <alignment vertical="center"/>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1"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484</xdr:row>
      <xdr:rowOff>53975</xdr:rowOff>
    </xdr:from>
    <xdr:to xmlns:xdr="http://schemas.openxmlformats.org/drawingml/2006/spreadsheetDrawing">
      <xdr:col>130</xdr:col>
      <xdr:colOff>20955</xdr:colOff>
      <xdr:row>486</xdr:row>
      <xdr:rowOff>34290</xdr:rowOff>
    </xdr:to>
    <xdr:sp macro="" textlink="">
      <xdr:nvSpPr>
        <xdr:cNvPr id="2" name="テキスト ボックス 1"/>
        <xdr:cNvSpPr txBox="1"/>
      </xdr:nvSpPr>
      <xdr:spPr>
        <a:xfrm>
          <a:off x="12350115" y="10650537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97</xdr:col>
      <xdr:colOff>107950</xdr:colOff>
      <xdr:row>64</xdr:row>
      <xdr:rowOff>7620</xdr:rowOff>
    </xdr:from>
    <xdr:to xmlns:xdr="http://schemas.openxmlformats.org/drawingml/2006/spreadsheetDrawing">
      <xdr:col>99</xdr:col>
      <xdr:colOff>76200</xdr:colOff>
      <xdr:row>71</xdr:row>
      <xdr:rowOff>201930</xdr:rowOff>
    </xdr:to>
    <xdr:sp macro="" textlink="">
      <xdr:nvSpPr>
        <xdr:cNvPr id="5" name="左中かっこ 4"/>
        <xdr:cNvSpPr/>
      </xdr:nvSpPr>
      <xdr:spPr>
        <a:xfrm flipH="1">
          <a:off x="11749405" y="16752570"/>
          <a:ext cx="2082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287</xdr:row>
      <xdr:rowOff>133350</xdr:rowOff>
    </xdr:from>
    <xdr:to xmlns:xdr="http://schemas.openxmlformats.org/drawingml/2006/spreadsheetDrawing">
      <xdr:col>18</xdr:col>
      <xdr:colOff>1270</xdr:colOff>
      <xdr:row>288</xdr:row>
      <xdr:rowOff>110490</xdr:rowOff>
    </xdr:to>
    <xdr:sp macro="" textlink="">
      <xdr:nvSpPr>
        <xdr:cNvPr id="195" name="正方形/長方形 194"/>
        <xdr:cNvSpPr/>
      </xdr:nvSpPr>
      <xdr:spPr>
        <a:xfrm>
          <a:off x="426720" y="653891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291</xdr:row>
      <xdr:rowOff>83820</xdr:rowOff>
    </xdr:from>
    <xdr:to xmlns:xdr="http://schemas.openxmlformats.org/drawingml/2006/spreadsheetDrawing">
      <xdr:col>22</xdr:col>
      <xdr:colOff>0</xdr:colOff>
      <xdr:row>294</xdr:row>
      <xdr:rowOff>101600</xdr:rowOff>
    </xdr:to>
    <xdr:sp macro="" textlink="">
      <xdr:nvSpPr>
        <xdr:cNvPr id="196" name="矢印: 右 195"/>
        <xdr:cNvSpPr/>
      </xdr:nvSpPr>
      <xdr:spPr>
        <a:xfrm>
          <a:off x="2280285" y="661968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287</xdr:row>
      <xdr:rowOff>135255</xdr:rowOff>
    </xdr:from>
    <xdr:to xmlns:xdr="http://schemas.openxmlformats.org/drawingml/2006/spreadsheetDrawing">
      <xdr:col>27</xdr:col>
      <xdr:colOff>52070</xdr:colOff>
      <xdr:row>288</xdr:row>
      <xdr:rowOff>110490</xdr:rowOff>
    </xdr:to>
    <xdr:sp macro="" textlink="">
      <xdr:nvSpPr>
        <xdr:cNvPr id="197" name="正方形/長方形 196"/>
        <xdr:cNvSpPr/>
      </xdr:nvSpPr>
      <xdr:spPr>
        <a:xfrm>
          <a:off x="2665730" y="653910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287</xdr:row>
      <xdr:rowOff>133350</xdr:rowOff>
    </xdr:from>
    <xdr:to xmlns:xdr="http://schemas.openxmlformats.org/drawingml/2006/spreadsheetDrawing">
      <xdr:col>43</xdr:col>
      <xdr:colOff>119380</xdr:colOff>
      <xdr:row>288</xdr:row>
      <xdr:rowOff>110490</xdr:rowOff>
    </xdr:to>
    <xdr:sp macro="" textlink="">
      <xdr:nvSpPr>
        <xdr:cNvPr id="199" name="正方形/長方形 198"/>
        <xdr:cNvSpPr/>
      </xdr:nvSpPr>
      <xdr:spPr>
        <a:xfrm>
          <a:off x="3499485" y="653891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287</xdr:row>
      <xdr:rowOff>144780</xdr:rowOff>
    </xdr:from>
    <xdr:to xmlns:xdr="http://schemas.openxmlformats.org/drawingml/2006/spreadsheetDrawing">
      <xdr:col>61</xdr:col>
      <xdr:colOff>111760</xdr:colOff>
      <xdr:row>288</xdr:row>
      <xdr:rowOff>110490</xdr:rowOff>
    </xdr:to>
    <xdr:sp macro="" textlink="">
      <xdr:nvSpPr>
        <xdr:cNvPr id="200" name="正方形/長方形 199"/>
        <xdr:cNvSpPr/>
      </xdr:nvSpPr>
      <xdr:spPr>
        <a:xfrm>
          <a:off x="5410200" y="654005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300</xdr:row>
      <xdr:rowOff>91440</xdr:rowOff>
    </xdr:from>
    <xdr:to xmlns:xdr="http://schemas.openxmlformats.org/drawingml/2006/spreadsheetDrawing">
      <xdr:col>22</xdr:col>
      <xdr:colOff>0</xdr:colOff>
      <xdr:row>303</xdr:row>
      <xdr:rowOff>109220</xdr:rowOff>
    </xdr:to>
    <xdr:sp macro="" textlink="">
      <xdr:nvSpPr>
        <xdr:cNvPr id="203" name="矢印: 右 202"/>
        <xdr:cNvSpPr/>
      </xdr:nvSpPr>
      <xdr:spPr>
        <a:xfrm>
          <a:off x="2280285" y="67966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309</xdr:row>
      <xdr:rowOff>91440</xdr:rowOff>
    </xdr:from>
    <xdr:to xmlns:xdr="http://schemas.openxmlformats.org/drawingml/2006/spreadsheetDrawing">
      <xdr:col>22</xdr:col>
      <xdr:colOff>0</xdr:colOff>
      <xdr:row>312</xdr:row>
      <xdr:rowOff>109220</xdr:rowOff>
    </xdr:to>
    <xdr:sp macro="" textlink="">
      <xdr:nvSpPr>
        <xdr:cNvPr id="204" name="矢印: 右 203"/>
        <xdr:cNvSpPr/>
      </xdr:nvSpPr>
      <xdr:spPr>
        <a:xfrm>
          <a:off x="2280285" y="697287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287</xdr:row>
      <xdr:rowOff>133350</xdr:rowOff>
    </xdr:from>
    <xdr:to xmlns:xdr="http://schemas.openxmlformats.org/drawingml/2006/spreadsheetDrawing">
      <xdr:col>84</xdr:col>
      <xdr:colOff>1270</xdr:colOff>
      <xdr:row>288</xdr:row>
      <xdr:rowOff>110490</xdr:rowOff>
    </xdr:to>
    <xdr:sp macro="" textlink="">
      <xdr:nvSpPr>
        <xdr:cNvPr id="205" name="正方形/長方形 204"/>
        <xdr:cNvSpPr/>
      </xdr:nvSpPr>
      <xdr:spPr>
        <a:xfrm>
          <a:off x="8347710" y="653891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291</xdr:row>
      <xdr:rowOff>83820</xdr:rowOff>
    </xdr:from>
    <xdr:to xmlns:xdr="http://schemas.openxmlformats.org/drawingml/2006/spreadsheetDrawing">
      <xdr:col>88</xdr:col>
      <xdr:colOff>0</xdr:colOff>
      <xdr:row>294</xdr:row>
      <xdr:rowOff>101600</xdr:rowOff>
    </xdr:to>
    <xdr:sp macro="" textlink="">
      <xdr:nvSpPr>
        <xdr:cNvPr id="206" name="矢印: 右 205"/>
        <xdr:cNvSpPr/>
      </xdr:nvSpPr>
      <xdr:spPr>
        <a:xfrm>
          <a:off x="10201275" y="661968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287</xdr:row>
      <xdr:rowOff>135255</xdr:rowOff>
    </xdr:from>
    <xdr:to xmlns:xdr="http://schemas.openxmlformats.org/drawingml/2006/spreadsheetDrawing">
      <xdr:col>93</xdr:col>
      <xdr:colOff>52070</xdr:colOff>
      <xdr:row>288</xdr:row>
      <xdr:rowOff>110490</xdr:rowOff>
    </xdr:to>
    <xdr:sp macro="" textlink="">
      <xdr:nvSpPr>
        <xdr:cNvPr id="207" name="正方形/長方形 206"/>
        <xdr:cNvSpPr/>
      </xdr:nvSpPr>
      <xdr:spPr>
        <a:xfrm>
          <a:off x="10586720" y="653910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287</xdr:row>
      <xdr:rowOff>133350</xdr:rowOff>
    </xdr:from>
    <xdr:to xmlns:xdr="http://schemas.openxmlformats.org/drawingml/2006/spreadsheetDrawing">
      <xdr:col>109</xdr:col>
      <xdr:colOff>119380</xdr:colOff>
      <xdr:row>288</xdr:row>
      <xdr:rowOff>110490</xdr:rowOff>
    </xdr:to>
    <xdr:sp macro="" textlink="">
      <xdr:nvSpPr>
        <xdr:cNvPr id="209" name="正方形/長方形 208"/>
        <xdr:cNvSpPr/>
      </xdr:nvSpPr>
      <xdr:spPr>
        <a:xfrm>
          <a:off x="11420475" y="653891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287</xdr:row>
      <xdr:rowOff>144780</xdr:rowOff>
    </xdr:from>
    <xdr:to xmlns:xdr="http://schemas.openxmlformats.org/drawingml/2006/spreadsheetDrawing">
      <xdr:col>127</xdr:col>
      <xdr:colOff>111760</xdr:colOff>
      <xdr:row>288</xdr:row>
      <xdr:rowOff>110490</xdr:rowOff>
    </xdr:to>
    <xdr:sp macro="" textlink="">
      <xdr:nvSpPr>
        <xdr:cNvPr id="210" name="正方形/長方形 209"/>
        <xdr:cNvSpPr/>
      </xdr:nvSpPr>
      <xdr:spPr>
        <a:xfrm>
          <a:off x="13331190" y="654005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300</xdr:row>
      <xdr:rowOff>91440</xdr:rowOff>
    </xdr:from>
    <xdr:to xmlns:xdr="http://schemas.openxmlformats.org/drawingml/2006/spreadsheetDrawing">
      <xdr:col>88</xdr:col>
      <xdr:colOff>0</xdr:colOff>
      <xdr:row>303</xdr:row>
      <xdr:rowOff>109220</xdr:rowOff>
    </xdr:to>
    <xdr:sp macro="" textlink="">
      <xdr:nvSpPr>
        <xdr:cNvPr id="213" name="矢印: 右 212"/>
        <xdr:cNvSpPr/>
      </xdr:nvSpPr>
      <xdr:spPr>
        <a:xfrm>
          <a:off x="10201275" y="67966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309</xdr:row>
      <xdr:rowOff>91440</xdr:rowOff>
    </xdr:from>
    <xdr:to xmlns:xdr="http://schemas.openxmlformats.org/drawingml/2006/spreadsheetDrawing">
      <xdr:col>88</xdr:col>
      <xdr:colOff>0</xdr:colOff>
      <xdr:row>312</xdr:row>
      <xdr:rowOff>109220</xdr:rowOff>
    </xdr:to>
    <xdr:sp macro="" textlink="">
      <xdr:nvSpPr>
        <xdr:cNvPr id="214" name="矢印: 右 213"/>
        <xdr:cNvSpPr/>
      </xdr:nvSpPr>
      <xdr:spPr>
        <a:xfrm>
          <a:off x="10201275" y="697287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384</xdr:row>
      <xdr:rowOff>2540</xdr:rowOff>
    </xdr:from>
    <xdr:to xmlns:xdr="http://schemas.openxmlformats.org/drawingml/2006/spreadsheetDrawing">
      <xdr:col>130</xdr:col>
      <xdr:colOff>32385</xdr:colOff>
      <xdr:row>384</xdr:row>
      <xdr:rowOff>238125</xdr:rowOff>
    </xdr:to>
    <xdr:sp macro="" textlink="">
      <xdr:nvSpPr>
        <xdr:cNvPr id="216" name="テキスト ボックス 215"/>
        <xdr:cNvSpPr txBox="1"/>
      </xdr:nvSpPr>
      <xdr:spPr>
        <a:xfrm>
          <a:off x="12721590" y="86641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375</xdr:row>
      <xdr:rowOff>0</xdr:rowOff>
    </xdr:from>
    <xdr:to xmlns:xdr="http://schemas.openxmlformats.org/drawingml/2006/spreadsheetDrawing">
      <xdr:col>130</xdr:col>
      <xdr:colOff>32385</xdr:colOff>
      <xdr:row>375</xdr:row>
      <xdr:rowOff>238125</xdr:rowOff>
    </xdr:to>
    <xdr:sp macro="" textlink="">
      <xdr:nvSpPr>
        <xdr:cNvPr id="217" name="テキスト ボックス 216"/>
        <xdr:cNvSpPr txBox="1"/>
      </xdr:nvSpPr>
      <xdr:spPr>
        <a:xfrm>
          <a:off x="12721590" y="84496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413</xdr:row>
      <xdr:rowOff>0</xdr:rowOff>
    </xdr:from>
    <xdr:to xmlns:xdr="http://schemas.openxmlformats.org/drawingml/2006/spreadsheetDrawing">
      <xdr:col>130</xdr:col>
      <xdr:colOff>43815</xdr:colOff>
      <xdr:row>414</xdr:row>
      <xdr:rowOff>2540</xdr:rowOff>
    </xdr:to>
    <xdr:sp macro="" textlink="">
      <xdr:nvSpPr>
        <xdr:cNvPr id="218" name="テキスト ボックス 217"/>
        <xdr:cNvSpPr txBox="1"/>
      </xdr:nvSpPr>
      <xdr:spPr>
        <a:xfrm>
          <a:off x="12722860" y="9347835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604</xdr:row>
      <xdr:rowOff>44450</xdr:rowOff>
    </xdr:from>
    <xdr:to xmlns:xdr="http://schemas.openxmlformats.org/drawingml/2006/spreadsheetDrawing">
      <xdr:col>37</xdr:col>
      <xdr:colOff>68580</xdr:colOff>
      <xdr:row>604</xdr:row>
      <xdr:rowOff>287655</xdr:rowOff>
    </xdr:to>
    <xdr:sp macro="" textlink="">
      <xdr:nvSpPr>
        <xdr:cNvPr id="219" name="矢印: 下 218"/>
        <xdr:cNvSpPr/>
      </xdr:nvSpPr>
      <xdr:spPr>
        <a:xfrm>
          <a:off x="3287395" y="135013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603</xdr:row>
      <xdr:rowOff>2540</xdr:rowOff>
    </xdr:from>
    <xdr:to xmlns:xdr="http://schemas.openxmlformats.org/drawingml/2006/spreadsheetDrawing">
      <xdr:col>5</xdr:col>
      <xdr:colOff>120015</xdr:colOff>
      <xdr:row>655</xdr:row>
      <xdr:rowOff>116205</xdr:rowOff>
    </xdr:to>
    <xdr:sp macro="" textlink="">
      <xdr:nvSpPr>
        <xdr:cNvPr id="220" name="フリーフォーム: 図形 219"/>
        <xdr:cNvSpPr/>
      </xdr:nvSpPr>
      <xdr:spPr>
        <a:xfrm>
          <a:off x="481330" y="134762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616</xdr:row>
      <xdr:rowOff>64135</xdr:rowOff>
    </xdr:from>
    <xdr:to xmlns:xdr="http://schemas.openxmlformats.org/drawingml/2006/spreadsheetDrawing">
      <xdr:col>37</xdr:col>
      <xdr:colOff>78105</xdr:colOff>
      <xdr:row>616</xdr:row>
      <xdr:rowOff>306070</xdr:rowOff>
    </xdr:to>
    <xdr:sp macro="" textlink="">
      <xdr:nvSpPr>
        <xdr:cNvPr id="221" name="矢印: 下 220"/>
        <xdr:cNvSpPr/>
      </xdr:nvSpPr>
      <xdr:spPr>
        <a:xfrm>
          <a:off x="3296920" y="136845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646</xdr:row>
      <xdr:rowOff>57785</xdr:rowOff>
    </xdr:from>
    <xdr:to xmlns:xdr="http://schemas.openxmlformats.org/drawingml/2006/spreadsheetDrawing">
      <xdr:col>37</xdr:col>
      <xdr:colOff>78105</xdr:colOff>
      <xdr:row>646</xdr:row>
      <xdr:rowOff>299085</xdr:rowOff>
    </xdr:to>
    <xdr:sp macro="" textlink="">
      <xdr:nvSpPr>
        <xdr:cNvPr id="222" name="矢印: 下 221"/>
        <xdr:cNvSpPr/>
      </xdr:nvSpPr>
      <xdr:spPr>
        <a:xfrm>
          <a:off x="3296920" y="140893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652</xdr:row>
      <xdr:rowOff>57785</xdr:rowOff>
    </xdr:from>
    <xdr:to xmlns:xdr="http://schemas.openxmlformats.org/drawingml/2006/spreadsheetDrawing">
      <xdr:col>37</xdr:col>
      <xdr:colOff>78105</xdr:colOff>
      <xdr:row>652</xdr:row>
      <xdr:rowOff>627380</xdr:rowOff>
    </xdr:to>
    <xdr:sp macro="" textlink="">
      <xdr:nvSpPr>
        <xdr:cNvPr id="223" name="矢印: 下 222"/>
        <xdr:cNvSpPr/>
      </xdr:nvSpPr>
      <xdr:spPr>
        <a:xfrm>
          <a:off x="3296920" y="141862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604</xdr:row>
      <xdr:rowOff>44450</xdr:rowOff>
    </xdr:from>
    <xdr:to xmlns:xdr="http://schemas.openxmlformats.org/drawingml/2006/spreadsheetDrawing">
      <xdr:col>103</xdr:col>
      <xdr:colOff>68580</xdr:colOff>
      <xdr:row>604</xdr:row>
      <xdr:rowOff>287655</xdr:rowOff>
    </xdr:to>
    <xdr:sp macro="" textlink="">
      <xdr:nvSpPr>
        <xdr:cNvPr id="224" name="矢印: 下 223"/>
        <xdr:cNvSpPr/>
      </xdr:nvSpPr>
      <xdr:spPr>
        <a:xfrm>
          <a:off x="11208385" y="135013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603</xdr:row>
      <xdr:rowOff>2540</xdr:rowOff>
    </xdr:from>
    <xdr:to xmlns:xdr="http://schemas.openxmlformats.org/drawingml/2006/spreadsheetDrawing">
      <xdr:col>71</xdr:col>
      <xdr:colOff>120015</xdr:colOff>
      <xdr:row>655</xdr:row>
      <xdr:rowOff>116205</xdr:rowOff>
    </xdr:to>
    <xdr:sp macro="" textlink="">
      <xdr:nvSpPr>
        <xdr:cNvPr id="225" name="フリーフォーム: 図形 224"/>
        <xdr:cNvSpPr/>
      </xdr:nvSpPr>
      <xdr:spPr>
        <a:xfrm>
          <a:off x="8402320" y="134762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616</xdr:row>
      <xdr:rowOff>64135</xdr:rowOff>
    </xdr:from>
    <xdr:to xmlns:xdr="http://schemas.openxmlformats.org/drawingml/2006/spreadsheetDrawing">
      <xdr:col>103</xdr:col>
      <xdr:colOff>78105</xdr:colOff>
      <xdr:row>616</xdr:row>
      <xdr:rowOff>306070</xdr:rowOff>
    </xdr:to>
    <xdr:sp macro="" textlink="">
      <xdr:nvSpPr>
        <xdr:cNvPr id="226" name="矢印: 下 225"/>
        <xdr:cNvSpPr/>
      </xdr:nvSpPr>
      <xdr:spPr>
        <a:xfrm>
          <a:off x="11217910" y="136845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646</xdr:row>
      <xdr:rowOff>57785</xdr:rowOff>
    </xdr:from>
    <xdr:to xmlns:xdr="http://schemas.openxmlformats.org/drawingml/2006/spreadsheetDrawing">
      <xdr:col>103</xdr:col>
      <xdr:colOff>78105</xdr:colOff>
      <xdr:row>646</xdr:row>
      <xdr:rowOff>299085</xdr:rowOff>
    </xdr:to>
    <xdr:sp macro="" textlink="">
      <xdr:nvSpPr>
        <xdr:cNvPr id="227" name="矢印: 下 226"/>
        <xdr:cNvSpPr/>
      </xdr:nvSpPr>
      <xdr:spPr>
        <a:xfrm>
          <a:off x="11217910" y="140893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652</xdr:row>
      <xdr:rowOff>57785</xdr:rowOff>
    </xdr:from>
    <xdr:to xmlns:xdr="http://schemas.openxmlformats.org/drawingml/2006/spreadsheetDrawing">
      <xdr:col>103</xdr:col>
      <xdr:colOff>78105</xdr:colOff>
      <xdr:row>652</xdr:row>
      <xdr:rowOff>627380</xdr:rowOff>
    </xdr:to>
    <xdr:sp macro="" textlink="">
      <xdr:nvSpPr>
        <xdr:cNvPr id="228" name="矢印: 下 227"/>
        <xdr:cNvSpPr/>
      </xdr:nvSpPr>
      <xdr:spPr>
        <a:xfrm>
          <a:off x="11217910" y="141862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599</xdr:row>
      <xdr:rowOff>0</xdr:rowOff>
    </xdr:from>
    <xdr:to xmlns:xdr="http://schemas.openxmlformats.org/drawingml/2006/spreadsheetDrawing">
      <xdr:col>119</xdr:col>
      <xdr:colOff>31115</xdr:colOff>
      <xdr:row>601</xdr:row>
      <xdr:rowOff>27940</xdr:rowOff>
    </xdr:to>
    <xdr:sp macro="" textlink="">
      <xdr:nvSpPr>
        <xdr:cNvPr id="229" name="テキスト ボックス 228"/>
        <xdr:cNvSpPr txBox="1"/>
      </xdr:nvSpPr>
      <xdr:spPr>
        <a:xfrm>
          <a:off x="11641455" y="133835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679</xdr:row>
      <xdr:rowOff>235585</xdr:rowOff>
    </xdr:from>
    <xdr:to xmlns:xdr="http://schemas.openxmlformats.org/drawingml/2006/spreadsheetDrawing">
      <xdr:col>130</xdr:col>
      <xdr:colOff>22225</xdr:colOff>
      <xdr:row>682</xdr:row>
      <xdr:rowOff>25400</xdr:rowOff>
    </xdr:to>
    <xdr:sp macro="" textlink="">
      <xdr:nvSpPr>
        <xdr:cNvPr id="230" name="テキスト ボックス 229"/>
        <xdr:cNvSpPr txBox="1"/>
      </xdr:nvSpPr>
      <xdr:spPr>
        <a:xfrm>
          <a:off x="12241530" y="14834235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750</xdr:row>
      <xdr:rowOff>238125</xdr:rowOff>
    </xdr:from>
    <xdr:to xmlns:xdr="http://schemas.openxmlformats.org/drawingml/2006/spreadsheetDrawing">
      <xdr:col>78</xdr:col>
      <xdr:colOff>1905</xdr:colOff>
      <xdr:row>752</xdr:row>
      <xdr:rowOff>0</xdr:rowOff>
    </xdr:to>
    <xdr:cxnSp macro="">
      <xdr:nvCxnSpPr>
        <xdr:cNvPr id="254" name="直線矢印コネクタ 253"/>
        <xdr:cNvCxnSpPr/>
      </xdr:nvCxnSpPr>
      <xdr:spPr>
        <a:xfrm>
          <a:off x="9363075" y="164195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746</xdr:row>
      <xdr:rowOff>0</xdr:rowOff>
    </xdr:from>
    <xdr:to xmlns:xdr="http://schemas.openxmlformats.org/drawingml/2006/spreadsheetDrawing">
      <xdr:col>97</xdr:col>
      <xdr:colOff>69215</xdr:colOff>
      <xdr:row>747</xdr:row>
      <xdr:rowOff>5715</xdr:rowOff>
    </xdr:to>
    <xdr:cxnSp macro="">
      <xdr:nvCxnSpPr>
        <xdr:cNvPr id="255" name="直線矢印コネクタ 254"/>
        <xdr:cNvCxnSpPr/>
      </xdr:nvCxnSpPr>
      <xdr:spPr>
        <a:xfrm>
          <a:off x="11710670" y="163004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750</xdr:row>
      <xdr:rowOff>0</xdr:rowOff>
    </xdr:from>
    <xdr:to xmlns:xdr="http://schemas.openxmlformats.org/drawingml/2006/spreadsheetDrawing">
      <xdr:col>97</xdr:col>
      <xdr:colOff>69215</xdr:colOff>
      <xdr:row>750</xdr:row>
      <xdr:rowOff>238125</xdr:rowOff>
    </xdr:to>
    <xdr:cxnSp macro="">
      <xdr:nvCxnSpPr>
        <xdr:cNvPr id="256" name="直線矢印コネクタ 255"/>
        <xdr:cNvCxnSpPr/>
      </xdr:nvCxnSpPr>
      <xdr:spPr>
        <a:xfrm>
          <a:off x="11710670" y="163957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750</xdr:row>
      <xdr:rowOff>238125</xdr:rowOff>
    </xdr:from>
    <xdr:to xmlns:xdr="http://schemas.openxmlformats.org/drawingml/2006/spreadsheetDrawing">
      <xdr:col>91</xdr:col>
      <xdr:colOff>0</xdr:colOff>
      <xdr:row>752</xdr:row>
      <xdr:rowOff>0</xdr:rowOff>
    </xdr:to>
    <xdr:cxnSp macro="">
      <xdr:nvCxnSpPr>
        <xdr:cNvPr id="257" name="直線矢印コネクタ 256"/>
        <xdr:cNvCxnSpPr/>
      </xdr:nvCxnSpPr>
      <xdr:spPr>
        <a:xfrm>
          <a:off x="10921365" y="164195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750</xdr:row>
      <xdr:rowOff>238125</xdr:rowOff>
    </xdr:from>
    <xdr:to xmlns:xdr="http://schemas.openxmlformats.org/drawingml/2006/spreadsheetDrawing">
      <xdr:col>104</xdr:col>
      <xdr:colOff>0</xdr:colOff>
      <xdr:row>752</xdr:row>
      <xdr:rowOff>0</xdr:rowOff>
    </xdr:to>
    <xdr:cxnSp macro="">
      <xdr:nvCxnSpPr>
        <xdr:cNvPr id="258" name="直線矢印コネクタ 257"/>
        <xdr:cNvCxnSpPr/>
      </xdr:nvCxnSpPr>
      <xdr:spPr>
        <a:xfrm>
          <a:off x="12481560" y="164195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750</xdr:row>
      <xdr:rowOff>238125</xdr:rowOff>
    </xdr:from>
    <xdr:to xmlns:xdr="http://schemas.openxmlformats.org/drawingml/2006/spreadsheetDrawing">
      <xdr:col>117</xdr:col>
      <xdr:colOff>0</xdr:colOff>
      <xdr:row>752</xdr:row>
      <xdr:rowOff>0</xdr:rowOff>
    </xdr:to>
    <xdr:cxnSp macro="">
      <xdr:nvCxnSpPr>
        <xdr:cNvPr id="259" name="直線矢印コネクタ 258"/>
        <xdr:cNvCxnSpPr/>
      </xdr:nvCxnSpPr>
      <xdr:spPr>
        <a:xfrm>
          <a:off x="14041755" y="164195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755</xdr:row>
      <xdr:rowOff>0</xdr:rowOff>
    </xdr:from>
    <xdr:to xmlns:xdr="http://schemas.openxmlformats.org/drawingml/2006/spreadsheetDrawing">
      <xdr:col>78</xdr:col>
      <xdr:colOff>0</xdr:colOff>
      <xdr:row>756</xdr:row>
      <xdr:rowOff>0</xdr:rowOff>
    </xdr:to>
    <xdr:cxnSp macro="">
      <xdr:nvCxnSpPr>
        <xdr:cNvPr id="260" name="直線矢印コネクタ 259"/>
        <xdr:cNvCxnSpPr/>
      </xdr:nvCxnSpPr>
      <xdr:spPr>
        <a:xfrm>
          <a:off x="9361170" y="165147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755</xdr:row>
      <xdr:rowOff>0</xdr:rowOff>
    </xdr:from>
    <xdr:to xmlns:xdr="http://schemas.openxmlformats.org/drawingml/2006/spreadsheetDrawing">
      <xdr:col>90</xdr:col>
      <xdr:colOff>120015</xdr:colOff>
      <xdr:row>756</xdr:row>
      <xdr:rowOff>0</xdr:rowOff>
    </xdr:to>
    <xdr:cxnSp macro="">
      <xdr:nvCxnSpPr>
        <xdr:cNvPr id="261" name="直線矢印コネクタ 260"/>
        <xdr:cNvCxnSpPr/>
      </xdr:nvCxnSpPr>
      <xdr:spPr>
        <a:xfrm>
          <a:off x="10921365" y="165147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755</xdr:row>
      <xdr:rowOff>0</xdr:rowOff>
    </xdr:from>
    <xdr:to xmlns:xdr="http://schemas.openxmlformats.org/drawingml/2006/spreadsheetDrawing">
      <xdr:col>104</xdr:col>
      <xdr:colOff>0</xdr:colOff>
      <xdr:row>756</xdr:row>
      <xdr:rowOff>0</xdr:rowOff>
    </xdr:to>
    <xdr:cxnSp macro="">
      <xdr:nvCxnSpPr>
        <xdr:cNvPr id="262" name="直線矢印コネクタ 261"/>
        <xdr:cNvCxnSpPr/>
      </xdr:nvCxnSpPr>
      <xdr:spPr>
        <a:xfrm>
          <a:off x="12481560" y="165147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755</xdr:row>
      <xdr:rowOff>0</xdr:rowOff>
    </xdr:from>
    <xdr:to xmlns:xdr="http://schemas.openxmlformats.org/drawingml/2006/spreadsheetDrawing">
      <xdr:col>116</xdr:col>
      <xdr:colOff>120015</xdr:colOff>
      <xdr:row>755</xdr:row>
      <xdr:rowOff>237490</xdr:rowOff>
    </xdr:to>
    <xdr:cxnSp macro="">
      <xdr:nvCxnSpPr>
        <xdr:cNvPr id="263" name="直線矢印コネクタ 262"/>
        <xdr:cNvCxnSpPr/>
      </xdr:nvCxnSpPr>
      <xdr:spPr>
        <a:xfrm>
          <a:off x="14041755" y="165147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759</xdr:row>
      <xdr:rowOff>0</xdr:rowOff>
    </xdr:from>
    <xdr:to xmlns:xdr="http://schemas.openxmlformats.org/drawingml/2006/spreadsheetDrawing">
      <xdr:col>78</xdr:col>
      <xdr:colOff>0</xdr:colOff>
      <xdr:row>760</xdr:row>
      <xdr:rowOff>0</xdr:rowOff>
    </xdr:to>
    <xdr:cxnSp macro="">
      <xdr:nvCxnSpPr>
        <xdr:cNvPr id="264" name="直線矢印コネクタ 263"/>
        <xdr:cNvCxnSpPr/>
      </xdr:nvCxnSpPr>
      <xdr:spPr>
        <a:xfrm>
          <a:off x="9361170" y="166100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759</xdr:row>
      <xdr:rowOff>0</xdr:rowOff>
    </xdr:from>
    <xdr:to xmlns:xdr="http://schemas.openxmlformats.org/drawingml/2006/spreadsheetDrawing">
      <xdr:col>91</xdr:col>
      <xdr:colOff>0</xdr:colOff>
      <xdr:row>760</xdr:row>
      <xdr:rowOff>0</xdr:rowOff>
    </xdr:to>
    <xdr:cxnSp macro="">
      <xdr:nvCxnSpPr>
        <xdr:cNvPr id="265" name="直線矢印コネクタ 264"/>
        <xdr:cNvCxnSpPr/>
      </xdr:nvCxnSpPr>
      <xdr:spPr>
        <a:xfrm>
          <a:off x="10921365" y="166100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759</xdr:row>
      <xdr:rowOff>0</xdr:rowOff>
    </xdr:from>
    <xdr:to xmlns:xdr="http://schemas.openxmlformats.org/drawingml/2006/spreadsheetDrawing">
      <xdr:col>104</xdr:col>
      <xdr:colOff>0</xdr:colOff>
      <xdr:row>760</xdr:row>
      <xdr:rowOff>0</xdr:rowOff>
    </xdr:to>
    <xdr:cxnSp macro="">
      <xdr:nvCxnSpPr>
        <xdr:cNvPr id="266" name="直線矢印コネクタ 265"/>
        <xdr:cNvCxnSpPr/>
      </xdr:nvCxnSpPr>
      <xdr:spPr>
        <a:xfrm>
          <a:off x="12481560" y="166100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759</xdr:row>
      <xdr:rowOff>0</xdr:rowOff>
    </xdr:from>
    <xdr:to xmlns:xdr="http://schemas.openxmlformats.org/drawingml/2006/spreadsheetDrawing">
      <xdr:col>117</xdr:col>
      <xdr:colOff>0</xdr:colOff>
      <xdr:row>760</xdr:row>
      <xdr:rowOff>0</xdr:rowOff>
    </xdr:to>
    <xdr:cxnSp macro="">
      <xdr:nvCxnSpPr>
        <xdr:cNvPr id="267" name="直線矢印コネクタ 266"/>
        <xdr:cNvCxnSpPr/>
      </xdr:nvCxnSpPr>
      <xdr:spPr>
        <a:xfrm>
          <a:off x="14041755" y="166100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763</xdr:row>
      <xdr:rowOff>0</xdr:rowOff>
    </xdr:from>
    <xdr:to xmlns:xdr="http://schemas.openxmlformats.org/drawingml/2006/spreadsheetDrawing">
      <xdr:col>78</xdr:col>
      <xdr:colOff>0</xdr:colOff>
      <xdr:row>764</xdr:row>
      <xdr:rowOff>0</xdr:rowOff>
    </xdr:to>
    <xdr:cxnSp macro="">
      <xdr:nvCxnSpPr>
        <xdr:cNvPr id="268" name="直線矢印コネクタ 267"/>
        <xdr:cNvCxnSpPr/>
      </xdr:nvCxnSpPr>
      <xdr:spPr>
        <a:xfrm>
          <a:off x="9361170" y="167052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763</xdr:row>
      <xdr:rowOff>0</xdr:rowOff>
    </xdr:from>
    <xdr:to xmlns:xdr="http://schemas.openxmlformats.org/drawingml/2006/spreadsheetDrawing">
      <xdr:col>91</xdr:col>
      <xdr:colOff>0</xdr:colOff>
      <xdr:row>764</xdr:row>
      <xdr:rowOff>0</xdr:rowOff>
    </xdr:to>
    <xdr:cxnSp macro="">
      <xdr:nvCxnSpPr>
        <xdr:cNvPr id="269" name="直線矢印コネクタ 268"/>
        <xdr:cNvCxnSpPr/>
      </xdr:nvCxnSpPr>
      <xdr:spPr>
        <a:xfrm>
          <a:off x="10921365" y="167052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763</xdr:row>
      <xdr:rowOff>0</xdr:rowOff>
    </xdr:from>
    <xdr:to xmlns:xdr="http://schemas.openxmlformats.org/drawingml/2006/spreadsheetDrawing">
      <xdr:col>104</xdr:col>
      <xdr:colOff>0</xdr:colOff>
      <xdr:row>764</xdr:row>
      <xdr:rowOff>0</xdr:rowOff>
    </xdr:to>
    <xdr:cxnSp macro="">
      <xdr:nvCxnSpPr>
        <xdr:cNvPr id="270" name="直線矢印コネクタ 269"/>
        <xdr:cNvCxnSpPr/>
      </xdr:nvCxnSpPr>
      <xdr:spPr>
        <a:xfrm>
          <a:off x="12481560" y="167052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763</xdr:row>
      <xdr:rowOff>0</xdr:rowOff>
    </xdr:from>
    <xdr:to xmlns:xdr="http://schemas.openxmlformats.org/drawingml/2006/spreadsheetDrawing">
      <xdr:col>117</xdr:col>
      <xdr:colOff>0</xdr:colOff>
      <xdr:row>764</xdr:row>
      <xdr:rowOff>0</xdr:rowOff>
    </xdr:to>
    <xdr:cxnSp macro="">
      <xdr:nvCxnSpPr>
        <xdr:cNvPr id="271" name="直線矢印コネクタ 270"/>
        <xdr:cNvCxnSpPr/>
      </xdr:nvCxnSpPr>
      <xdr:spPr>
        <a:xfrm>
          <a:off x="14041755" y="167052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748</xdr:row>
      <xdr:rowOff>124460</xdr:rowOff>
    </xdr:from>
    <xdr:to xmlns:xdr="http://schemas.openxmlformats.org/drawingml/2006/spreadsheetDrawing">
      <xdr:col>125</xdr:col>
      <xdr:colOff>0</xdr:colOff>
      <xdr:row>748</xdr:row>
      <xdr:rowOff>124460</xdr:rowOff>
    </xdr:to>
    <xdr:cxnSp macro="">
      <xdr:nvCxnSpPr>
        <xdr:cNvPr id="272" name="直線矢印コネクタ 271"/>
        <xdr:cNvCxnSpPr/>
      </xdr:nvCxnSpPr>
      <xdr:spPr>
        <a:xfrm flipH="1">
          <a:off x="12618085" y="163605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748</xdr:row>
      <xdr:rowOff>120650</xdr:rowOff>
    </xdr:from>
    <xdr:to xmlns:xdr="http://schemas.openxmlformats.org/drawingml/2006/spreadsheetDrawing">
      <xdr:col>124</xdr:col>
      <xdr:colOff>120015</xdr:colOff>
      <xdr:row>768</xdr:row>
      <xdr:rowOff>0</xdr:rowOff>
    </xdr:to>
    <xdr:cxnSp macro="">
      <xdr:nvCxnSpPr>
        <xdr:cNvPr id="273" name="直線矢印コネクタ 272"/>
        <xdr:cNvCxnSpPr/>
      </xdr:nvCxnSpPr>
      <xdr:spPr>
        <a:xfrm>
          <a:off x="15001875" y="163601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836</xdr:row>
      <xdr:rowOff>0</xdr:rowOff>
    </xdr:from>
    <xdr:to xmlns:xdr="http://schemas.openxmlformats.org/drawingml/2006/spreadsheetDrawing">
      <xdr:col>129</xdr:col>
      <xdr:colOff>0</xdr:colOff>
      <xdr:row>840</xdr:row>
      <xdr:rowOff>0</xdr:rowOff>
    </xdr:to>
    <xdr:sp macro="" textlink="">
      <xdr:nvSpPr>
        <xdr:cNvPr id="275" name="吹き出し: 角を丸めた四角形 274"/>
        <xdr:cNvSpPr/>
      </xdr:nvSpPr>
      <xdr:spPr>
        <a:xfrm>
          <a:off x="10201275" y="187358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799</xdr:row>
      <xdr:rowOff>3810</xdr:rowOff>
    </xdr:from>
    <xdr:to xmlns:xdr="http://schemas.openxmlformats.org/drawingml/2006/spreadsheetDrawing">
      <xdr:col>121</xdr:col>
      <xdr:colOff>46355</xdr:colOff>
      <xdr:row>801</xdr:row>
      <xdr:rowOff>31115</xdr:rowOff>
    </xdr:to>
    <xdr:sp macro="" textlink="">
      <xdr:nvSpPr>
        <xdr:cNvPr id="276" name="テキスト ボックス 275"/>
        <xdr:cNvSpPr txBox="1"/>
      </xdr:nvSpPr>
      <xdr:spPr>
        <a:xfrm>
          <a:off x="11881485" y="175638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743</xdr:row>
      <xdr:rowOff>0</xdr:rowOff>
    </xdr:from>
    <xdr:to xmlns:xdr="http://schemas.openxmlformats.org/drawingml/2006/spreadsheetDrawing">
      <xdr:col>130</xdr:col>
      <xdr:colOff>40640</xdr:colOff>
      <xdr:row>744</xdr:row>
      <xdr:rowOff>238125</xdr:rowOff>
    </xdr:to>
    <xdr:sp macro="" textlink="">
      <xdr:nvSpPr>
        <xdr:cNvPr id="277" name="テキスト ボックス 276"/>
        <xdr:cNvSpPr txBox="1"/>
      </xdr:nvSpPr>
      <xdr:spPr>
        <a:xfrm>
          <a:off x="12841605" y="162290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845</xdr:row>
      <xdr:rowOff>73025</xdr:rowOff>
    </xdr:from>
    <xdr:to xmlns:xdr="http://schemas.openxmlformats.org/drawingml/2006/spreadsheetDrawing">
      <xdr:col>121</xdr:col>
      <xdr:colOff>63500</xdr:colOff>
      <xdr:row>848</xdr:row>
      <xdr:rowOff>52070</xdr:rowOff>
    </xdr:to>
    <xdr:sp macro="" textlink="">
      <xdr:nvSpPr>
        <xdr:cNvPr id="278" name="テキスト ボックス 277"/>
        <xdr:cNvSpPr txBox="1"/>
      </xdr:nvSpPr>
      <xdr:spPr>
        <a:xfrm>
          <a:off x="11806555" y="18957480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949</xdr:row>
      <xdr:rowOff>0</xdr:rowOff>
    </xdr:from>
    <xdr:to xmlns:xdr="http://schemas.openxmlformats.org/drawingml/2006/spreadsheetDrawing">
      <xdr:col>121</xdr:col>
      <xdr:colOff>18415</xdr:colOff>
      <xdr:row>951</xdr:row>
      <xdr:rowOff>215900</xdr:rowOff>
    </xdr:to>
    <xdr:sp macro="" textlink="">
      <xdr:nvSpPr>
        <xdr:cNvPr id="279" name="テキスト ボックス 278"/>
        <xdr:cNvSpPr txBox="1"/>
      </xdr:nvSpPr>
      <xdr:spPr>
        <a:xfrm>
          <a:off x="11761470" y="215218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1021</xdr:row>
      <xdr:rowOff>118745</xdr:rowOff>
    </xdr:from>
    <xdr:to xmlns:xdr="http://schemas.openxmlformats.org/drawingml/2006/spreadsheetDrawing">
      <xdr:col>127</xdr:col>
      <xdr:colOff>95250</xdr:colOff>
      <xdr:row>1048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32575735"/>
          <a:ext cx="6917690" cy="6501130"/>
        </a:xfrm>
        <a:prstGeom prst="rect">
          <a:avLst/>
        </a:prstGeom>
      </xdr:spPr>
    </xdr:pic>
    <xdr:clientData/>
  </xdr:twoCellAnchor>
  <xdr:twoCellAnchor>
    <xdr:from xmlns:xdr="http://schemas.openxmlformats.org/drawingml/2006/spreadsheetDrawing">
      <xdr:col>73</xdr:col>
      <xdr:colOff>120015</xdr:colOff>
      <xdr:row>1029</xdr:row>
      <xdr:rowOff>232410</xdr:rowOff>
    </xdr:from>
    <xdr:to xmlns:xdr="http://schemas.openxmlformats.org/drawingml/2006/spreadsheetDrawing">
      <xdr:col>76</xdr:col>
      <xdr:colOff>35560</xdr:colOff>
      <xdr:row>1031</xdr:row>
      <xdr:rowOff>32385</xdr:rowOff>
    </xdr:to>
    <xdr:sp macro="" textlink="">
      <xdr:nvSpPr>
        <xdr:cNvPr id="281" name="楕円 9"/>
        <xdr:cNvSpPr/>
      </xdr:nvSpPr>
      <xdr:spPr>
        <a:xfrm>
          <a:off x="8881110" y="234594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1026</xdr:row>
      <xdr:rowOff>196850</xdr:rowOff>
    </xdr:from>
    <xdr:to xmlns:xdr="http://schemas.openxmlformats.org/drawingml/2006/spreadsheetDrawing">
      <xdr:col>125</xdr:col>
      <xdr:colOff>80645</xdr:colOff>
      <xdr:row>1039</xdr:row>
      <xdr:rowOff>205740</xdr:rowOff>
    </xdr:to>
    <xdr:sp macro="" textlink="">
      <xdr:nvSpPr>
        <xdr:cNvPr id="282" name="フリーフォーム: 図形 30"/>
        <xdr:cNvSpPr/>
      </xdr:nvSpPr>
      <xdr:spPr>
        <a:xfrm>
          <a:off x="9829800" y="233844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1040</xdr:row>
      <xdr:rowOff>111125</xdr:rowOff>
    </xdr:from>
    <xdr:to xmlns:xdr="http://schemas.openxmlformats.org/drawingml/2006/spreadsheetDrawing">
      <xdr:col>83</xdr:col>
      <xdr:colOff>61595</xdr:colOff>
      <xdr:row>1041</xdr:row>
      <xdr:rowOff>132715</xdr:rowOff>
    </xdr:to>
    <xdr:sp macro="" textlink="">
      <xdr:nvSpPr>
        <xdr:cNvPr id="283" name="テキスト ボックス 282"/>
        <xdr:cNvSpPr txBox="1"/>
      </xdr:nvSpPr>
      <xdr:spPr>
        <a:xfrm>
          <a:off x="9358630" y="237092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1030</xdr:row>
      <xdr:rowOff>45720</xdr:rowOff>
    </xdr:from>
    <xdr:to xmlns:xdr="http://schemas.openxmlformats.org/drawingml/2006/spreadsheetDrawing">
      <xdr:col>83</xdr:col>
      <xdr:colOff>69215</xdr:colOff>
      <xdr:row>1039</xdr:row>
      <xdr:rowOff>207010</xdr:rowOff>
    </xdr:to>
    <xdr:sp macro="" textlink="">
      <xdr:nvSpPr>
        <xdr:cNvPr id="284" name="フリーフォーム: 図形 3"/>
        <xdr:cNvSpPr/>
      </xdr:nvSpPr>
      <xdr:spPr>
        <a:xfrm>
          <a:off x="9239250" y="234645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1034</xdr:row>
      <xdr:rowOff>221615</xdr:rowOff>
    </xdr:from>
    <xdr:to xmlns:xdr="http://schemas.openxmlformats.org/drawingml/2006/spreadsheetDrawing">
      <xdr:col>83</xdr:col>
      <xdr:colOff>9525</xdr:colOff>
      <xdr:row>1039</xdr:row>
      <xdr:rowOff>173990</xdr:rowOff>
    </xdr:to>
    <xdr:sp macro="" textlink="">
      <xdr:nvSpPr>
        <xdr:cNvPr id="285" name="フリーフォーム: 図形 1"/>
        <xdr:cNvSpPr/>
      </xdr:nvSpPr>
      <xdr:spPr>
        <a:xfrm>
          <a:off x="9489440" y="235774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1035</xdr:row>
      <xdr:rowOff>13335</xdr:rowOff>
    </xdr:from>
    <xdr:to xmlns:xdr="http://schemas.openxmlformats.org/drawingml/2006/spreadsheetDrawing">
      <xdr:col>79</xdr:col>
      <xdr:colOff>94615</xdr:colOff>
      <xdr:row>1039</xdr:row>
      <xdr:rowOff>136525</xdr:rowOff>
    </xdr:to>
    <xdr:sp macro="" textlink="">
      <xdr:nvSpPr>
        <xdr:cNvPr id="286" name="フリーフォーム 10"/>
        <xdr:cNvSpPr/>
      </xdr:nvSpPr>
      <xdr:spPr>
        <a:xfrm>
          <a:off x="8990965" y="235804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1039</xdr:row>
      <xdr:rowOff>210820</xdr:rowOff>
    </xdr:from>
    <xdr:to xmlns:xdr="http://schemas.openxmlformats.org/drawingml/2006/spreadsheetDrawing">
      <xdr:col>80</xdr:col>
      <xdr:colOff>112395</xdr:colOff>
      <xdr:row>1040</xdr:row>
      <xdr:rowOff>133350</xdr:rowOff>
    </xdr:to>
    <xdr:sp macro="" textlink="">
      <xdr:nvSpPr>
        <xdr:cNvPr id="287" name="円/楕円 11"/>
        <xdr:cNvSpPr/>
      </xdr:nvSpPr>
      <xdr:spPr>
        <a:xfrm>
          <a:off x="9552305" y="236954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1043</xdr:row>
      <xdr:rowOff>31115</xdr:rowOff>
    </xdr:from>
    <xdr:to xmlns:xdr="http://schemas.openxmlformats.org/drawingml/2006/spreadsheetDrawing">
      <xdr:col>91</xdr:col>
      <xdr:colOff>38100</xdr:colOff>
      <xdr:row>1048</xdr:row>
      <xdr:rowOff>124460</xdr:rowOff>
    </xdr:to>
    <xdr:sp macro="" textlink="">
      <xdr:nvSpPr>
        <xdr:cNvPr id="288" name="テキスト ボックス 287"/>
        <xdr:cNvSpPr txBox="1"/>
      </xdr:nvSpPr>
      <xdr:spPr>
        <a:xfrm>
          <a:off x="8761095" y="237726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1035</xdr:row>
      <xdr:rowOff>52070</xdr:rowOff>
    </xdr:from>
    <xdr:to xmlns:xdr="http://schemas.openxmlformats.org/drawingml/2006/spreadsheetDrawing">
      <xdr:col>80</xdr:col>
      <xdr:colOff>92075</xdr:colOff>
      <xdr:row>1036</xdr:row>
      <xdr:rowOff>95885</xdr:rowOff>
    </xdr:to>
    <xdr:sp macro="" textlink="">
      <xdr:nvSpPr>
        <xdr:cNvPr id="289" name="楕円 10"/>
        <xdr:cNvSpPr/>
      </xdr:nvSpPr>
      <xdr:spPr>
        <a:xfrm>
          <a:off x="9415145" y="235842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1034</xdr:row>
      <xdr:rowOff>101600</xdr:rowOff>
    </xdr:from>
    <xdr:to xmlns:xdr="http://schemas.openxmlformats.org/drawingml/2006/spreadsheetDrawing">
      <xdr:col>75</xdr:col>
      <xdr:colOff>65405</xdr:colOff>
      <xdr:row>1035</xdr:row>
      <xdr:rowOff>145415</xdr:rowOff>
    </xdr:to>
    <xdr:sp macro="" textlink="">
      <xdr:nvSpPr>
        <xdr:cNvPr id="290" name="楕円 10"/>
        <xdr:cNvSpPr/>
      </xdr:nvSpPr>
      <xdr:spPr>
        <a:xfrm>
          <a:off x="8789035" y="235654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1026</xdr:row>
      <xdr:rowOff>156210</xdr:rowOff>
    </xdr:from>
    <xdr:to xmlns:xdr="http://schemas.openxmlformats.org/drawingml/2006/spreadsheetDrawing">
      <xdr:col>92</xdr:col>
      <xdr:colOff>3175</xdr:colOff>
      <xdr:row>1028</xdr:row>
      <xdr:rowOff>104775</xdr:rowOff>
    </xdr:to>
    <xdr:sp macro="" textlink="">
      <xdr:nvSpPr>
        <xdr:cNvPr id="291" name="四角形吹き出し 15"/>
        <xdr:cNvSpPr/>
      </xdr:nvSpPr>
      <xdr:spPr>
        <a:xfrm>
          <a:off x="9361170" y="233803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1026</xdr:row>
      <xdr:rowOff>60960</xdr:rowOff>
    </xdr:from>
    <xdr:to xmlns:xdr="http://schemas.openxmlformats.org/drawingml/2006/spreadsheetDrawing">
      <xdr:col>125</xdr:col>
      <xdr:colOff>28575</xdr:colOff>
      <xdr:row>1027</xdr:row>
      <xdr:rowOff>99695</xdr:rowOff>
    </xdr:to>
    <xdr:sp macro="" textlink="">
      <xdr:nvSpPr>
        <xdr:cNvPr id="292" name="楕円 9"/>
        <xdr:cNvSpPr/>
      </xdr:nvSpPr>
      <xdr:spPr>
        <a:xfrm>
          <a:off x="14756765" y="233708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1030</xdr:row>
      <xdr:rowOff>55880</xdr:rowOff>
    </xdr:from>
    <xdr:to xmlns:xdr="http://schemas.openxmlformats.org/drawingml/2006/spreadsheetDrawing">
      <xdr:col>84</xdr:col>
      <xdr:colOff>3175</xdr:colOff>
      <xdr:row>1039</xdr:row>
      <xdr:rowOff>217805</xdr:rowOff>
    </xdr:to>
    <xdr:sp macro="" textlink="">
      <xdr:nvSpPr>
        <xdr:cNvPr id="293" name="フリーフォーム: 図形 3"/>
        <xdr:cNvSpPr/>
      </xdr:nvSpPr>
      <xdr:spPr>
        <a:xfrm>
          <a:off x="9292590" y="234655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1030</xdr:row>
      <xdr:rowOff>45085</xdr:rowOff>
    </xdr:from>
    <xdr:to xmlns:xdr="http://schemas.openxmlformats.org/drawingml/2006/spreadsheetDrawing">
      <xdr:col>84</xdr:col>
      <xdr:colOff>46990</xdr:colOff>
      <xdr:row>1039</xdr:row>
      <xdr:rowOff>206375</xdr:rowOff>
    </xdr:to>
    <xdr:sp macro="" textlink="">
      <xdr:nvSpPr>
        <xdr:cNvPr id="294" name="フリーフォーム: 図形 3"/>
        <xdr:cNvSpPr/>
      </xdr:nvSpPr>
      <xdr:spPr>
        <a:xfrm>
          <a:off x="9335770" y="234645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1030</xdr:row>
      <xdr:rowOff>69215</xdr:rowOff>
    </xdr:from>
    <xdr:to xmlns:xdr="http://schemas.openxmlformats.org/drawingml/2006/spreadsheetDrawing">
      <xdr:col>84</xdr:col>
      <xdr:colOff>110490</xdr:colOff>
      <xdr:row>1039</xdr:row>
      <xdr:rowOff>230505</xdr:rowOff>
    </xdr:to>
    <xdr:sp macro="" textlink="">
      <xdr:nvSpPr>
        <xdr:cNvPr id="295" name="フリーフォーム: 図形 3"/>
        <xdr:cNvSpPr/>
      </xdr:nvSpPr>
      <xdr:spPr>
        <a:xfrm>
          <a:off x="9395460" y="234669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1031</xdr:row>
      <xdr:rowOff>232410</xdr:rowOff>
    </xdr:from>
    <xdr:to xmlns:xdr="http://schemas.openxmlformats.org/drawingml/2006/spreadsheetDrawing">
      <xdr:col>99</xdr:col>
      <xdr:colOff>74295</xdr:colOff>
      <xdr:row>1033</xdr:row>
      <xdr:rowOff>178435</xdr:rowOff>
    </xdr:to>
    <xdr:sp macro="" textlink="">
      <xdr:nvSpPr>
        <xdr:cNvPr id="296" name="四角形吹き出し 21"/>
        <xdr:cNvSpPr/>
      </xdr:nvSpPr>
      <xdr:spPr>
        <a:xfrm>
          <a:off x="10271125" y="235070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1033</xdr:row>
      <xdr:rowOff>235585</xdr:rowOff>
    </xdr:from>
    <xdr:to xmlns:xdr="http://schemas.openxmlformats.org/drawingml/2006/spreadsheetDrawing">
      <xdr:col>102</xdr:col>
      <xdr:colOff>53340</xdr:colOff>
      <xdr:row>1036</xdr:row>
      <xdr:rowOff>194310</xdr:rowOff>
    </xdr:to>
    <xdr:sp macro="" textlink="">
      <xdr:nvSpPr>
        <xdr:cNvPr id="297" name="四角形吹き出し 22"/>
        <xdr:cNvSpPr/>
      </xdr:nvSpPr>
      <xdr:spPr>
        <a:xfrm>
          <a:off x="10610215" y="235550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1031</xdr:row>
      <xdr:rowOff>214630</xdr:rowOff>
    </xdr:from>
    <xdr:to xmlns:xdr="http://schemas.openxmlformats.org/drawingml/2006/spreadsheetDrawing">
      <xdr:col>85</xdr:col>
      <xdr:colOff>1270</xdr:colOff>
      <xdr:row>1039</xdr:row>
      <xdr:rowOff>115570</xdr:rowOff>
    </xdr:to>
    <xdr:sp macro="" textlink="">
      <xdr:nvSpPr>
        <xdr:cNvPr id="298" name="テキスト ボックス 297"/>
        <xdr:cNvSpPr txBox="1"/>
      </xdr:nvSpPr>
      <xdr:spPr>
        <a:xfrm rot="3846172">
          <a:off x="9603105" y="235052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1035</xdr:row>
      <xdr:rowOff>121285</xdr:rowOff>
    </xdr:from>
    <xdr:to xmlns:xdr="http://schemas.openxmlformats.org/drawingml/2006/spreadsheetDrawing">
      <xdr:col>78</xdr:col>
      <xdr:colOff>116840</xdr:colOff>
      <xdr:row>1041</xdr:row>
      <xdr:rowOff>184785</xdr:rowOff>
    </xdr:to>
    <xdr:sp macro="" textlink="">
      <xdr:nvSpPr>
        <xdr:cNvPr id="299" name="テキスト ボックス 298"/>
        <xdr:cNvSpPr txBox="1"/>
      </xdr:nvSpPr>
      <xdr:spPr>
        <a:xfrm rot="4186189">
          <a:off x="9097645" y="235912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1037</xdr:row>
      <xdr:rowOff>26035</xdr:rowOff>
    </xdr:from>
    <xdr:to xmlns:xdr="http://schemas.openxmlformats.org/drawingml/2006/spreadsheetDrawing">
      <xdr:col>109</xdr:col>
      <xdr:colOff>95885</xdr:colOff>
      <xdr:row>1039</xdr:row>
      <xdr:rowOff>115570</xdr:rowOff>
    </xdr:to>
    <xdr:sp macro="" textlink="">
      <xdr:nvSpPr>
        <xdr:cNvPr id="300" name="テキスト ボックス 299"/>
        <xdr:cNvSpPr txBox="1"/>
      </xdr:nvSpPr>
      <xdr:spPr>
        <a:xfrm rot="20792705">
          <a:off x="11961495" y="236293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1027</xdr:row>
      <xdr:rowOff>15875</xdr:rowOff>
    </xdr:from>
    <xdr:to xmlns:xdr="http://schemas.openxmlformats.org/drawingml/2006/spreadsheetDrawing">
      <xdr:col>125</xdr:col>
      <xdr:colOff>29210</xdr:colOff>
      <xdr:row>1040</xdr:row>
      <xdr:rowOff>25400</xdr:rowOff>
    </xdr:to>
    <xdr:sp macro="" textlink="">
      <xdr:nvSpPr>
        <xdr:cNvPr id="301" name="フリーフォーム: 図形 30"/>
        <xdr:cNvSpPr/>
      </xdr:nvSpPr>
      <xdr:spPr>
        <a:xfrm>
          <a:off x="9779000" y="233901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1027</xdr:row>
      <xdr:rowOff>93345</xdr:rowOff>
    </xdr:from>
    <xdr:to xmlns:xdr="http://schemas.openxmlformats.org/drawingml/2006/spreadsheetDrawing">
      <xdr:col>124</xdr:col>
      <xdr:colOff>100330</xdr:colOff>
      <xdr:row>1040</xdr:row>
      <xdr:rowOff>101600</xdr:rowOff>
    </xdr:to>
    <xdr:sp macro="" textlink="">
      <xdr:nvSpPr>
        <xdr:cNvPr id="302" name="フリーフォーム: 図形 30"/>
        <xdr:cNvSpPr/>
      </xdr:nvSpPr>
      <xdr:spPr>
        <a:xfrm>
          <a:off x="9727565" y="233979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1006</xdr:row>
      <xdr:rowOff>0</xdr:rowOff>
    </xdr:from>
    <xdr:to xmlns:xdr="http://schemas.openxmlformats.org/drawingml/2006/spreadsheetDrawing">
      <xdr:col>121</xdr:col>
      <xdr:colOff>19050</xdr:colOff>
      <xdr:row>1008</xdr:row>
      <xdr:rowOff>27940</xdr:rowOff>
    </xdr:to>
    <xdr:sp macro="" textlink="">
      <xdr:nvSpPr>
        <xdr:cNvPr id="304" name="テキスト ボックス 303"/>
        <xdr:cNvSpPr txBox="1"/>
      </xdr:nvSpPr>
      <xdr:spPr>
        <a:xfrm>
          <a:off x="11641455" y="228885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90</xdr:col>
      <xdr:colOff>95250</xdr:colOff>
      <xdr:row>686</xdr:row>
      <xdr:rowOff>41275</xdr:rowOff>
    </xdr:from>
    <xdr:to xmlns:xdr="http://schemas.openxmlformats.org/drawingml/2006/spreadsheetDrawing">
      <xdr:col>106</xdr:col>
      <xdr:colOff>61595</xdr:colOff>
      <xdr:row>733</xdr:row>
      <xdr:rowOff>129540</xdr:rowOff>
    </xdr:to>
    <xdr:grpSp>
      <xdr:nvGrpSpPr>
        <xdr:cNvPr id="317" name="グループ化 18"/>
        <xdr:cNvGrpSpPr/>
      </xdr:nvGrpSpPr>
      <xdr:grpSpPr>
        <a:xfrm>
          <a:off x="10896600" y="14975395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1024</xdr:row>
      <xdr:rowOff>86995</xdr:rowOff>
    </xdr:from>
    <xdr:to xmlns:xdr="http://schemas.openxmlformats.org/drawingml/2006/spreadsheetDrawing">
      <xdr:col>121</xdr:col>
      <xdr:colOff>53340</xdr:colOff>
      <xdr:row>1025</xdr:row>
      <xdr:rowOff>187960</xdr:rowOff>
    </xdr:to>
    <xdr:sp macro="" textlink="">
      <xdr:nvSpPr>
        <xdr:cNvPr id="320" name="四角形吹き出し 16"/>
        <xdr:cNvSpPr/>
      </xdr:nvSpPr>
      <xdr:spPr>
        <a:xfrm>
          <a:off x="12687935" y="23325836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515</xdr:row>
      <xdr:rowOff>0</xdr:rowOff>
    </xdr:from>
    <xdr:ext cx="2835275" cy="470535"/>
    <xdr:sp macro="" textlink="">
      <xdr:nvSpPr>
        <xdr:cNvPr id="321" name="テキスト ボックス 320"/>
        <xdr:cNvSpPr txBox="1"/>
      </xdr:nvSpPr>
      <xdr:spPr>
        <a:xfrm>
          <a:off x="12730480" y="11383327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805</xdr:row>
      <xdr:rowOff>27305</xdr:rowOff>
    </xdr:from>
    <xdr:to xmlns:xdr="http://schemas.openxmlformats.org/drawingml/2006/spreadsheetDrawing">
      <xdr:col>108</xdr:col>
      <xdr:colOff>88900</xdr:colOff>
      <xdr:row>833</xdr:row>
      <xdr:rowOff>285115</xdr:rowOff>
    </xdr:to>
    <xdr:grpSp>
      <xdr:nvGrpSpPr>
        <xdr:cNvPr id="322" name="グループ化 18"/>
        <xdr:cNvGrpSpPr/>
      </xdr:nvGrpSpPr>
      <xdr:grpSpPr>
        <a:xfrm>
          <a:off x="11161395" y="17718468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31" name="テキスト ボックス 330"/>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289</xdr:row>
      <xdr:rowOff>0</xdr:rowOff>
    </xdr:from>
    <xdr:to xmlns:xdr="http://schemas.openxmlformats.org/drawingml/2006/spreadsheetDrawing">
      <xdr:col>26</xdr:col>
      <xdr:colOff>120015</xdr:colOff>
      <xdr:row>297</xdr:row>
      <xdr:rowOff>13335</xdr:rowOff>
    </xdr:to>
    <xdr:sp macro="" textlink="">
      <xdr:nvSpPr>
        <xdr:cNvPr id="348" name="四角形: 角を丸くする 347"/>
        <xdr:cNvSpPr/>
      </xdr:nvSpPr>
      <xdr:spPr>
        <a:xfrm>
          <a:off x="2716530" y="657320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298</xdr:row>
      <xdr:rowOff>0</xdr:rowOff>
    </xdr:from>
    <xdr:to xmlns:xdr="http://schemas.openxmlformats.org/drawingml/2006/spreadsheetDrawing">
      <xdr:col>26</xdr:col>
      <xdr:colOff>113665</xdr:colOff>
      <xdr:row>306</xdr:row>
      <xdr:rowOff>0</xdr:rowOff>
    </xdr:to>
    <xdr:sp macro="" textlink="">
      <xdr:nvSpPr>
        <xdr:cNvPr id="349" name="四角形: 角を丸くする 348"/>
        <xdr:cNvSpPr/>
      </xdr:nvSpPr>
      <xdr:spPr>
        <a:xfrm>
          <a:off x="2707005" y="674941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307</xdr:row>
      <xdr:rowOff>0</xdr:rowOff>
    </xdr:from>
    <xdr:to xmlns:xdr="http://schemas.openxmlformats.org/drawingml/2006/spreadsheetDrawing">
      <xdr:col>27</xdr:col>
      <xdr:colOff>9525</xdr:colOff>
      <xdr:row>315</xdr:row>
      <xdr:rowOff>0</xdr:rowOff>
    </xdr:to>
    <xdr:sp macro="" textlink="">
      <xdr:nvSpPr>
        <xdr:cNvPr id="350" name="四角形: 角を丸くする 349"/>
        <xdr:cNvSpPr/>
      </xdr:nvSpPr>
      <xdr:spPr>
        <a:xfrm>
          <a:off x="2726055" y="692562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289</xdr:row>
      <xdr:rowOff>0</xdr:rowOff>
    </xdr:from>
    <xdr:to xmlns:xdr="http://schemas.openxmlformats.org/drawingml/2006/spreadsheetDrawing">
      <xdr:col>92</xdr:col>
      <xdr:colOff>120015</xdr:colOff>
      <xdr:row>297</xdr:row>
      <xdr:rowOff>13335</xdr:rowOff>
    </xdr:to>
    <xdr:sp macro="" textlink="">
      <xdr:nvSpPr>
        <xdr:cNvPr id="351" name="四角形: 角を丸くする 350"/>
        <xdr:cNvSpPr/>
      </xdr:nvSpPr>
      <xdr:spPr>
        <a:xfrm>
          <a:off x="10637520" y="657320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298</xdr:row>
      <xdr:rowOff>0</xdr:rowOff>
    </xdr:from>
    <xdr:to xmlns:xdr="http://schemas.openxmlformats.org/drawingml/2006/spreadsheetDrawing">
      <xdr:col>92</xdr:col>
      <xdr:colOff>113665</xdr:colOff>
      <xdr:row>306</xdr:row>
      <xdr:rowOff>0</xdr:rowOff>
    </xdr:to>
    <xdr:sp macro="" textlink="">
      <xdr:nvSpPr>
        <xdr:cNvPr id="352" name="四角形: 角を丸くする 351"/>
        <xdr:cNvSpPr/>
      </xdr:nvSpPr>
      <xdr:spPr>
        <a:xfrm>
          <a:off x="10627995" y="674941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307</xdr:row>
      <xdr:rowOff>0</xdr:rowOff>
    </xdr:from>
    <xdr:to xmlns:xdr="http://schemas.openxmlformats.org/drawingml/2006/spreadsheetDrawing">
      <xdr:col>93</xdr:col>
      <xdr:colOff>9525</xdr:colOff>
      <xdr:row>315</xdr:row>
      <xdr:rowOff>0</xdr:rowOff>
    </xdr:to>
    <xdr:sp macro="" textlink="">
      <xdr:nvSpPr>
        <xdr:cNvPr id="353" name="四角形: 角を丸くする 352"/>
        <xdr:cNvSpPr/>
      </xdr:nvSpPr>
      <xdr:spPr>
        <a:xfrm>
          <a:off x="10647045" y="692562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tabSelected="1" view="pageBreakPreview" zoomScale="115" zoomScaleSheetLayoutView="115" workbookViewId="0">
      <selection activeCell="AQ5" sqref="AQ5"/>
    </sheetView>
  </sheetViews>
  <sheetFormatPr defaultColWidth="9" defaultRowHeight="19.5" customHeight="1"/>
  <cols>
    <col min="1" max="55" width="1.58203125" style="1" customWidth="1"/>
    <col min="56" max="16384" width="9" style="1"/>
  </cols>
  <sheetData>
    <row r="1" spans="1:65" ht="19.5" customHeight="1">
      <c r="A1" s="2" t="s">
        <v>289</v>
      </c>
    </row>
    <row r="2" spans="1:65" ht="19.5" customHeight="1"/>
    <row r="3" spans="1:65" ht="19.5" customHeight="1">
      <c r="A3" s="3" t="s">
        <v>12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290</v>
      </c>
      <c r="C6" s="11"/>
      <c r="D6" s="11"/>
      <c r="E6" s="11"/>
      <c r="F6" s="11"/>
      <c r="G6" s="11"/>
      <c r="H6" s="11"/>
      <c r="I6" s="11"/>
      <c r="J6" s="11"/>
      <c r="K6" s="11"/>
      <c r="L6" s="11"/>
      <c r="M6" s="11"/>
      <c r="N6" s="11"/>
      <c r="O6" s="11"/>
      <c r="P6" s="11"/>
      <c r="Q6" s="11"/>
      <c r="R6" s="11"/>
      <c r="S6" s="11"/>
      <c r="T6" s="11" t="s">
        <v>119</v>
      </c>
      <c r="U6" s="11"/>
      <c r="V6" s="11"/>
      <c r="W6" s="11"/>
      <c r="X6" s="11"/>
      <c r="Y6" s="11"/>
      <c r="Z6" s="11"/>
      <c r="AA6" s="11"/>
      <c r="AB6" s="11"/>
      <c r="AC6" s="11"/>
      <c r="AD6" s="11"/>
      <c r="AE6" s="11"/>
      <c r="AF6" s="11"/>
      <c r="AG6" s="11"/>
      <c r="AH6" s="11"/>
      <c r="AI6" s="11"/>
      <c r="AJ6" s="11"/>
      <c r="AK6" s="11"/>
      <c r="AL6" s="11"/>
      <c r="AM6" s="11" t="s">
        <v>183</v>
      </c>
      <c r="AN6" s="11"/>
      <c r="AO6" s="11"/>
      <c r="AP6" s="11"/>
      <c r="AQ6" s="11"/>
      <c r="AR6" s="11"/>
      <c r="AS6" s="11"/>
      <c r="AT6" s="11"/>
      <c r="AU6" s="11"/>
      <c r="AV6" s="11"/>
      <c r="AW6" s="11"/>
      <c r="AX6" s="11"/>
      <c r="AY6" s="11"/>
      <c r="AZ6" s="11"/>
      <c r="BA6" s="11"/>
      <c r="BB6" s="11"/>
      <c r="BC6" s="11"/>
    </row>
    <row r="7" spans="1:65" ht="19.5" customHeight="1">
      <c r="A7" s="6" t="s">
        <v>292</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211</v>
      </c>
      <c r="T9" s="13" t="s">
        <v>252</v>
      </c>
      <c r="U9" s="15"/>
      <c r="V9" s="16"/>
      <c r="W9" s="17"/>
      <c r="X9" s="17"/>
      <c r="Y9" s="1" t="s">
        <v>293</v>
      </c>
      <c r="AM9" s="19" t="s">
        <v>294</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179</v>
      </c>
      <c r="T11" s="13" t="s">
        <v>295</v>
      </c>
      <c r="U11" s="15"/>
      <c r="V11" s="16"/>
      <c r="W11" s="18"/>
      <c r="X11" s="18"/>
      <c r="Y11" s="1" t="s">
        <v>293</v>
      </c>
      <c r="Z11" s="18"/>
      <c r="AM11" s="19" t="s">
        <v>294</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212</v>
      </c>
      <c r="T13" s="13" t="s">
        <v>295</v>
      </c>
      <c r="U13" s="15"/>
      <c r="V13" s="16"/>
      <c r="W13" s="18"/>
      <c r="X13" s="18"/>
      <c r="Y13" s="1" t="s">
        <v>293</v>
      </c>
      <c r="Z13" s="18"/>
      <c r="AM13" s="19" t="s">
        <v>294</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215</v>
      </c>
      <c r="T15" s="13" t="s">
        <v>295</v>
      </c>
      <c r="U15" s="15"/>
      <c r="V15" s="16"/>
      <c r="W15" s="18"/>
      <c r="X15" s="18"/>
      <c r="Y15" s="1" t="s">
        <v>293</v>
      </c>
      <c r="Z15" s="18"/>
      <c r="AM15" s="19" t="s">
        <v>294</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296</v>
      </c>
      <c r="T17" s="13" t="s">
        <v>295</v>
      </c>
      <c r="U17" s="15"/>
      <c r="V17" s="16"/>
      <c r="W17" s="18"/>
      <c r="X17" s="18"/>
      <c r="Y17" s="1" t="s">
        <v>293</v>
      </c>
      <c r="Z17" s="18"/>
      <c r="AM17" s="19" t="s">
        <v>294</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97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92</v>
      </c>
    </row>
    <row r="20" spans="1:66" ht="5.15" customHeight="1">
      <c r="A20" s="7"/>
      <c r="B20" s="7"/>
      <c r="C20" s="7"/>
      <c r="D20" s="7"/>
      <c r="E20" s="7"/>
      <c r="F20" s="7"/>
      <c r="T20" s="7"/>
      <c r="U20" s="7"/>
      <c r="V20" s="7"/>
      <c r="W20" s="7"/>
      <c r="X20" s="7"/>
      <c r="Y20" s="7"/>
      <c r="Z20" s="7"/>
      <c r="AA20" s="7"/>
      <c r="AM20" s="7"/>
      <c r="AN20" s="7"/>
    </row>
    <row r="21" spans="1:66" ht="19.5" customHeight="1">
      <c r="B21" s="1" t="s">
        <v>298</v>
      </c>
      <c r="T21" s="13" t="s">
        <v>295</v>
      </c>
      <c r="U21" s="15"/>
      <c r="V21" s="16"/>
      <c r="W21" s="18"/>
      <c r="X21" s="18"/>
      <c r="Y21" s="1" t="s">
        <v>299</v>
      </c>
      <c r="AM21" s="1" t="s">
        <v>294</v>
      </c>
      <c r="BE21" s="18" t="s">
        <v>300</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301</v>
      </c>
      <c r="BE31" s="19">
        <f>COUNTIF(対象災害選択シート!T9:V15,"○")</f>
        <v>1</v>
      </c>
      <c r="BF31" s="19" t="str">
        <f>IF(対象災害選択シート!$T$9="○","　洪水","")&amp;IF(対象災害選択シート!$T$11="○","　内水","")&amp;IF(対象災害選択シート!$T$13="○","　高潮","")&amp;IF(対象災害選択シート!$T$15="○","　津波","")</f>
        <v>　洪水</v>
      </c>
      <c r="BG31" s="19" t="s">
        <v>303</v>
      </c>
      <c r="BH31" s="19" t="str">
        <f>IF(BF31&lt;&gt;"",RIGHT(BF31,LEN(BF31)-1),"")</f>
        <v>洪水</v>
      </c>
      <c r="BI31" s="18" t="s">
        <v>214</v>
      </c>
      <c r="BJ31" s="19" t="s">
        <v>304</v>
      </c>
      <c r="BK31" s="25"/>
      <c r="BL31" s="25"/>
      <c r="BM31" s="25"/>
      <c r="BN31" s="25"/>
    </row>
    <row r="32" spans="1:66" ht="19.5" customHeight="1">
      <c r="BD32" s="23"/>
      <c r="BE32" s="26">
        <f>COUNTIF(対象災害選択シート!T9:V17,"○")</f>
        <v>1</v>
      </c>
      <c r="BF32" s="18"/>
      <c r="BG32" s="19" t="s">
        <v>305</v>
      </c>
      <c r="BH32" s="19"/>
      <c r="BI32" s="18"/>
      <c r="BJ32" s="18"/>
      <c r="BK32" s="25"/>
      <c r="BL32" s="25"/>
      <c r="BM32" s="25"/>
      <c r="BN32" s="25"/>
    </row>
    <row r="33" spans="56:69" ht="19.5" customHeight="1">
      <c r="BD33" s="23" t="s">
        <v>306</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308</v>
      </c>
      <c r="BJ33" s="18" t="s">
        <v>367</v>
      </c>
      <c r="BK33" s="27" t="str">
        <f>IF(BF33&lt;&gt;"",RIGHT(BF33,LEN(BF33)-1),"")</f>
        <v>洪水時</v>
      </c>
      <c r="BL33" s="27" t="s">
        <v>309</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310</v>
      </c>
      <c r="BL34" s="25"/>
      <c r="BM34" s="25"/>
      <c r="BN34" s="25"/>
      <c r="BO34" s="25"/>
      <c r="BP34" s="25"/>
      <c r="BQ34" s="25"/>
    </row>
    <row r="35" spans="56:69" ht="19.5" customHeight="1">
      <c r="BD35" s="24"/>
      <c r="BE35" s="23"/>
      <c r="BF35" s="7" t="s">
        <v>312</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313</v>
      </c>
      <c r="BE36" s="23">
        <f>COUNTIF(対象災害選択シート!T9:V17,"○")</f>
        <v>1</v>
      </c>
      <c r="BF36" s="18" t="str">
        <f>IF(対象災害選択シート!BF33&lt;&gt;"",RIGHT(対象災害選択シート!BF33,LEN(対象災害選択シート!BF33)-1),"")</f>
        <v>洪水時</v>
      </c>
      <c r="BG36" s="18" t="s">
        <v>315</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60"/>
  <sheetViews>
    <sheetView topLeftCell="A53" zoomScaleSheetLayoutView="55" workbookViewId="0">
      <selection activeCell="DZ160" sqref="DZ160"/>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316</v>
      </c>
      <c r="DT2" s="390"/>
      <c r="DU2" s="390"/>
      <c r="DV2" s="390"/>
      <c r="DW2" s="390"/>
      <c r="DX2" s="390"/>
      <c r="DY2" s="390"/>
      <c r="DZ2" s="426"/>
      <c r="EA2" s="32"/>
      <c r="EB2" s="32"/>
      <c r="EC2" s="32"/>
      <c r="ED2" s="570"/>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7"/>
      <c r="EA3" s="32"/>
      <c r="EB3" s="32"/>
      <c r="EC3" s="32"/>
      <c r="ED3" s="570"/>
      <c r="EE3" s="26"/>
    </row>
    <row r="4" spans="1:135" ht="18.75" customHeight="1">
      <c r="A4" s="32"/>
      <c r="B4" s="32"/>
      <c r="C4" s="49" t="s">
        <v>398</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398</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0"/>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0"/>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0"/>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0"/>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0"/>
      <c r="EE8" s="26"/>
    </row>
    <row r="9" spans="1:135" ht="57" customHeight="1">
      <c r="A9" s="33"/>
      <c r="B9" s="33"/>
      <c r="C9" s="49" t="s">
        <v>366</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366</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1"/>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1"/>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1"/>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1"/>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1"/>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1"/>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0"/>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29" t="s">
        <v>386</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3"/>
      <c r="ED16" s="572"/>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29" t="s">
        <v>305</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3"/>
      <c r="ED17" s="571"/>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0"/>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0"/>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0"/>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0"/>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0"/>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0"/>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0"/>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0"/>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0"/>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0"/>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0"/>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0"/>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0"/>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0"/>
      <c r="EE31" s="26"/>
    </row>
    <row r="32" spans="1:135" ht="38.25" customHeight="1">
      <c r="A32" s="32"/>
      <c r="B32" s="32"/>
      <c r="C32" s="52" t="s">
        <v>248</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319</v>
      </c>
      <c r="BJ32" s="402"/>
      <c r="BK32" s="402"/>
      <c r="BL32" s="402"/>
      <c r="BM32" s="32"/>
      <c r="BN32" s="32"/>
      <c r="BO32" s="32"/>
      <c r="BP32" s="32"/>
      <c r="BQ32" s="52" t="s">
        <v>248</v>
      </c>
      <c r="BR32" s="52"/>
      <c r="BS32" s="52"/>
      <c r="BT32" s="52"/>
      <c r="BU32" s="52"/>
      <c r="BV32" s="52"/>
      <c r="BW32" s="52"/>
      <c r="BX32" s="52"/>
      <c r="BY32" s="52"/>
      <c r="BZ32" s="52"/>
      <c r="CA32" s="52"/>
      <c r="CB32" s="52"/>
      <c r="CC32" s="201" t="s">
        <v>320</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319</v>
      </c>
      <c r="DX32" s="402"/>
      <c r="DY32" s="402"/>
      <c r="DZ32" s="402"/>
      <c r="EA32" s="32"/>
      <c r="EB32" s="32"/>
      <c r="EC32" s="32"/>
      <c r="ED32" s="570"/>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0"/>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0"/>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321</v>
      </c>
      <c r="AB35" s="291"/>
      <c r="AC35" s="291"/>
      <c r="AD35" s="291"/>
      <c r="AE35" s="221"/>
      <c r="AF35" s="221"/>
      <c r="AG35" s="221"/>
      <c r="AH35" s="221"/>
      <c r="AI35" s="52" t="s">
        <v>272</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252</v>
      </c>
      <c r="CH35" s="221"/>
      <c r="CI35" s="221"/>
      <c r="CJ35" s="221"/>
      <c r="CK35" s="221"/>
      <c r="CL35" s="221"/>
      <c r="CM35" s="221"/>
      <c r="CN35" s="221"/>
      <c r="CO35" s="291" t="s">
        <v>321</v>
      </c>
      <c r="CP35" s="291"/>
      <c r="CQ35" s="291"/>
      <c r="CR35" s="291"/>
      <c r="CS35" s="221" t="s">
        <v>252</v>
      </c>
      <c r="CT35" s="221"/>
      <c r="CU35" s="221"/>
      <c r="CV35" s="221"/>
      <c r="CW35" s="52" t="s">
        <v>272</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0"/>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0"/>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0"/>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0" t="s">
        <v>284</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0"/>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0" t="s">
        <v>482</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0"/>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0" t="s">
        <v>396</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0"/>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0" t="s">
        <v>113</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0"/>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0" t="s">
        <v>397</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0"/>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0" t="s">
        <v>227</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0"/>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0"/>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0"/>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0"/>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0"/>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0"/>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0"/>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0"/>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316</v>
      </c>
      <c r="DT47" s="390"/>
      <c r="DU47" s="390"/>
      <c r="DV47" s="390"/>
      <c r="DW47" s="390"/>
      <c r="DX47" s="390"/>
      <c r="DY47" s="390"/>
      <c r="DZ47" s="426"/>
      <c r="EA47" s="32"/>
      <c r="EB47" s="32"/>
      <c r="EC47" s="32"/>
      <c r="ED47" s="570"/>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7"/>
      <c r="EA48" s="32"/>
      <c r="EB48" s="32"/>
      <c r="EC48" s="32"/>
      <c r="ED48" s="570"/>
      <c r="EE48" s="26"/>
    </row>
    <row r="49" spans="1:135" ht="18.75" customHeight="1">
      <c r="A49" s="32"/>
      <c r="B49" s="32"/>
      <c r="C49" s="53" t="s">
        <v>5</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5</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0"/>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0"/>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1" t="s">
        <v>400</v>
      </c>
      <c r="BR51" s="433"/>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0"/>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1" t="s">
        <v>401</v>
      </c>
      <c r="BR52" s="433"/>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0"/>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5" t="s">
        <v>285</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188</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3"/>
      <c r="L55" s="183"/>
      <c r="M55" s="195"/>
      <c r="N55" s="195"/>
      <c r="O55" s="195"/>
      <c r="P55" s="195"/>
      <c r="Q55" s="195"/>
      <c r="R55" s="195"/>
      <c r="S55" s="195"/>
      <c r="T55" s="226"/>
      <c r="U55" s="226"/>
      <c r="V55" s="226" t="s">
        <v>267</v>
      </c>
      <c r="W55" s="226"/>
      <c r="X55" s="226"/>
      <c r="Y55" s="226"/>
      <c r="Z55" s="226"/>
      <c r="AA55" s="226"/>
      <c r="AB55" s="226"/>
      <c r="AC55" s="226"/>
      <c r="AD55" s="226"/>
      <c r="AE55" s="226"/>
      <c r="AF55" s="226"/>
      <c r="AG55" s="226"/>
      <c r="AH55" s="226"/>
      <c r="AI55" s="226"/>
      <c r="AJ55" s="226"/>
      <c r="AK55" s="226"/>
      <c r="AL55" s="226"/>
      <c r="AM55" s="226"/>
      <c r="AN55" s="197" t="s">
        <v>323</v>
      </c>
      <c r="AO55" s="197"/>
      <c r="AP55" s="197"/>
      <c r="AQ55" s="197"/>
      <c r="AR55" s="197" t="s">
        <v>20</v>
      </c>
      <c r="AS55" s="197"/>
      <c r="AT55" s="197"/>
      <c r="AU55" s="197"/>
      <c r="BO55" s="183"/>
      <c r="BP55" s="183"/>
      <c r="BS55" s="226"/>
      <c r="BT55" s="226"/>
      <c r="BU55" s="226" t="s">
        <v>267</v>
      </c>
      <c r="BV55" s="226"/>
      <c r="BW55" s="226"/>
      <c r="BX55" s="226"/>
      <c r="BY55" s="226"/>
      <c r="BZ55" s="226"/>
      <c r="CA55" s="226"/>
      <c r="CB55" s="226"/>
      <c r="CC55" s="226"/>
      <c r="CD55" s="226"/>
      <c r="CE55" s="226"/>
      <c r="CF55" s="226"/>
      <c r="CG55" s="226"/>
      <c r="CH55" s="226"/>
      <c r="CI55" s="226"/>
      <c r="CJ55" s="226"/>
      <c r="CK55" s="226"/>
      <c r="CL55" s="226"/>
      <c r="CM55" s="197" t="s">
        <v>323</v>
      </c>
      <c r="CN55" s="197"/>
      <c r="CO55" s="197"/>
      <c r="CP55" s="197"/>
      <c r="CQ55" s="197" t="s">
        <v>20</v>
      </c>
      <c r="CR55" s="197"/>
      <c r="CS55" s="197"/>
      <c r="CT55" s="197"/>
      <c r="DA55" s="226"/>
      <c r="DB55" s="226"/>
      <c r="DC55" s="226" t="s">
        <v>267</v>
      </c>
      <c r="DD55" s="226"/>
      <c r="DE55" s="226"/>
      <c r="DF55" s="226"/>
      <c r="DG55" s="226"/>
      <c r="DH55" s="226"/>
      <c r="DI55" s="226"/>
      <c r="DJ55" s="226"/>
      <c r="DK55" s="226"/>
      <c r="DL55" s="226"/>
      <c r="DM55" s="226"/>
      <c r="DN55" s="226"/>
      <c r="DO55" s="226"/>
      <c r="DP55" s="226"/>
      <c r="DQ55" s="226"/>
      <c r="DR55" s="226"/>
      <c r="DS55" s="226"/>
      <c r="DT55" s="226"/>
      <c r="DU55" s="197" t="s">
        <v>323</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6">
        <v>1</v>
      </c>
      <c r="BT56" s="456"/>
      <c r="BU56" s="242" t="s">
        <v>24</v>
      </c>
      <c r="BV56" s="257"/>
      <c r="BW56" s="257"/>
      <c r="BX56" s="257"/>
      <c r="BY56" s="257"/>
      <c r="BZ56" s="257"/>
      <c r="CA56" s="257"/>
      <c r="CB56" s="257"/>
      <c r="CC56" s="257"/>
      <c r="CD56" s="257"/>
      <c r="CE56" s="257"/>
      <c r="CF56" s="257"/>
      <c r="CG56" s="257"/>
      <c r="CH56" s="257"/>
      <c r="CI56" s="257"/>
      <c r="CJ56" s="257"/>
      <c r="CK56" s="257"/>
      <c r="CL56" s="348"/>
      <c r="CM56" s="229" t="s">
        <v>9</v>
      </c>
      <c r="CN56" s="232"/>
      <c r="CO56" s="232"/>
      <c r="CP56" s="298"/>
      <c r="CQ56" s="197">
        <v>1</v>
      </c>
      <c r="CR56" s="197"/>
      <c r="CS56" s="197"/>
      <c r="CT56" s="197"/>
      <c r="DA56" s="456">
        <v>1</v>
      </c>
      <c r="DB56" s="456"/>
      <c r="DC56" s="242" t="s">
        <v>24</v>
      </c>
      <c r="DD56" s="257"/>
      <c r="DE56" s="257"/>
      <c r="DF56" s="257"/>
      <c r="DG56" s="257"/>
      <c r="DH56" s="257"/>
      <c r="DI56" s="257"/>
      <c r="DJ56" s="257"/>
      <c r="DK56" s="257"/>
      <c r="DL56" s="257"/>
      <c r="DM56" s="257"/>
      <c r="DN56" s="257"/>
      <c r="DO56" s="257"/>
      <c r="DP56" s="257"/>
      <c r="DQ56" s="257"/>
      <c r="DR56" s="257"/>
      <c r="DS56" s="257"/>
      <c r="DT56" s="348"/>
      <c r="DU56" s="229" t="s">
        <v>9</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6">
        <v>2</v>
      </c>
      <c r="BT57" s="456"/>
      <c r="BU57" s="242" t="s">
        <v>30</v>
      </c>
      <c r="BV57" s="257"/>
      <c r="BW57" s="257"/>
      <c r="BX57" s="257"/>
      <c r="BY57" s="257"/>
      <c r="BZ57" s="257"/>
      <c r="CA57" s="257"/>
      <c r="CB57" s="257"/>
      <c r="CC57" s="257"/>
      <c r="CD57" s="257"/>
      <c r="CE57" s="257"/>
      <c r="CF57" s="257"/>
      <c r="CG57" s="257"/>
      <c r="CH57" s="257"/>
      <c r="CI57" s="257"/>
      <c r="CJ57" s="257"/>
      <c r="CK57" s="257"/>
      <c r="CL57" s="348"/>
      <c r="CM57" s="229" t="s">
        <v>9</v>
      </c>
      <c r="CN57" s="232"/>
      <c r="CO57" s="232"/>
      <c r="CP57" s="298"/>
      <c r="CQ57" s="197">
        <v>1</v>
      </c>
      <c r="CR57" s="197"/>
      <c r="CS57" s="197"/>
      <c r="CT57" s="197"/>
      <c r="DA57" s="456">
        <v>2</v>
      </c>
      <c r="DB57" s="456"/>
      <c r="DC57" s="242" t="s">
        <v>30</v>
      </c>
      <c r="DD57" s="257"/>
      <c r="DE57" s="257"/>
      <c r="DF57" s="257"/>
      <c r="DG57" s="257"/>
      <c r="DH57" s="257"/>
      <c r="DI57" s="257"/>
      <c r="DJ57" s="257"/>
      <c r="DK57" s="257"/>
      <c r="DL57" s="257"/>
      <c r="DM57" s="257"/>
      <c r="DN57" s="257"/>
      <c r="DO57" s="257"/>
      <c r="DP57" s="257"/>
      <c r="DQ57" s="257"/>
      <c r="DR57" s="257"/>
      <c r="DS57" s="257"/>
      <c r="DT57" s="348"/>
      <c r="DU57" s="229" t="s">
        <v>9</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6">
        <v>3</v>
      </c>
      <c r="BT58" s="456"/>
      <c r="BU58" s="242" t="s">
        <v>26</v>
      </c>
      <c r="BV58" s="257"/>
      <c r="BW58" s="257"/>
      <c r="BX58" s="257"/>
      <c r="BY58" s="257"/>
      <c r="BZ58" s="257"/>
      <c r="CA58" s="257"/>
      <c r="CB58" s="257"/>
      <c r="CC58" s="257"/>
      <c r="CD58" s="257"/>
      <c r="CE58" s="257"/>
      <c r="CF58" s="257"/>
      <c r="CG58" s="257"/>
      <c r="CH58" s="257"/>
      <c r="CI58" s="257"/>
      <c r="CJ58" s="257"/>
      <c r="CK58" s="257"/>
      <c r="CL58" s="348"/>
      <c r="CM58" s="229" t="s">
        <v>9</v>
      </c>
      <c r="CN58" s="232"/>
      <c r="CO58" s="232"/>
      <c r="CP58" s="298"/>
      <c r="CQ58" s="197">
        <v>1</v>
      </c>
      <c r="CR58" s="197"/>
      <c r="CS58" s="197"/>
      <c r="CT58" s="197"/>
      <c r="DA58" s="456">
        <v>3</v>
      </c>
      <c r="DB58" s="456"/>
      <c r="DC58" s="242" t="s">
        <v>26</v>
      </c>
      <c r="DD58" s="257"/>
      <c r="DE58" s="257"/>
      <c r="DF58" s="257"/>
      <c r="DG58" s="257"/>
      <c r="DH58" s="257"/>
      <c r="DI58" s="257"/>
      <c r="DJ58" s="257"/>
      <c r="DK58" s="257"/>
      <c r="DL58" s="257"/>
      <c r="DM58" s="257"/>
      <c r="DN58" s="257"/>
      <c r="DO58" s="257"/>
      <c r="DP58" s="257"/>
      <c r="DQ58" s="257"/>
      <c r="DR58" s="257"/>
      <c r="DS58" s="257"/>
      <c r="DT58" s="348"/>
      <c r="DU58" s="229" t="s">
        <v>9</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40</v>
      </c>
      <c r="BV59" s="257"/>
      <c r="BW59" s="257"/>
      <c r="BX59" s="257"/>
      <c r="BY59" s="257"/>
      <c r="BZ59" s="257"/>
      <c r="CA59" s="257"/>
      <c r="CB59" s="257"/>
      <c r="CC59" s="257"/>
      <c r="CD59" s="257"/>
      <c r="CE59" s="257"/>
      <c r="CF59" s="257"/>
      <c r="CG59" s="257"/>
      <c r="CH59" s="257"/>
      <c r="CI59" s="257"/>
      <c r="CJ59" s="257"/>
      <c r="CK59" s="257"/>
      <c r="CL59" s="348"/>
      <c r="CM59" s="197" t="s">
        <v>43</v>
      </c>
      <c r="CN59" s="197"/>
      <c r="CO59" s="197"/>
      <c r="CP59" s="197"/>
      <c r="CQ59" s="197" t="s">
        <v>89</v>
      </c>
      <c r="CR59" s="197"/>
      <c r="CS59" s="197"/>
      <c r="CT59" s="197"/>
      <c r="DA59" s="456">
        <v>4</v>
      </c>
      <c r="DB59" s="456"/>
      <c r="DC59" s="242" t="s">
        <v>40</v>
      </c>
      <c r="DD59" s="257"/>
      <c r="DE59" s="257"/>
      <c r="DF59" s="257"/>
      <c r="DG59" s="257"/>
      <c r="DH59" s="257"/>
      <c r="DI59" s="257"/>
      <c r="DJ59" s="257"/>
      <c r="DK59" s="257"/>
      <c r="DL59" s="257"/>
      <c r="DM59" s="257"/>
      <c r="DN59" s="257"/>
      <c r="DO59" s="257"/>
      <c r="DP59" s="257"/>
      <c r="DQ59" s="257"/>
      <c r="DR59" s="257"/>
      <c r="DS59" s="257"/>
      <c r="DT59" s="348"/>
      <c r="DU59" s="197" t="s">
        <v>43</v>
      </c>
      <c r="DV59" s="197"/>
      <c r="DW59" s="197"/>
      <c r="DX59" s="197"/>
      <c r="DY59" s="197" t="s">
        <v>89</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6">
        <v>5</v>
      </c>
      <c r="DB60" s="456"/>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6">
        <v>6</v>
      </c>
      <c r="DB61" s="456"/>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6">
        <v>7</v>
      </c>
      <c r="DB62" s="456"/>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1</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6">
        <v>8</v>
      </c>
      <c r="DB63" s="456"/>
      <c r="DC63" s="242" t="s">
        <v>1</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60</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60</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61</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61</v>
      </c>
      <c r="CN66" s="197"/>
      <c r="CO66" s="197"/>
      <c r="CP66" s="197"/>
      <c r="CQ66" s="197">
        <v>11</v>
      </c>
      <c r="CR66" s="197"/>
      <c r="CS66" s="197"/>
      <c r="CT66" s="197"/>
      <c r="DA66" s="226">
        <v>12</v>
      </c>
      <c r="DB66" s="226"/>
      <c r="DC66" s="242" t="s">
        <v>19</v>
      </c>
      <c r="DD66" s="257"/>
      <c r="DE66" s="257"/>
      <c r="DF66" s="257"/>
      <c r="DG66" s="257"/>
      <c r="DH66" s="257"/>
      <c r="DI66" s="257"/>
      <c r="DJ66" s="257"/>
      <c r="DK66" s="257"/>
      <c r="DL66" s="257"/>
      <c r="DM66" s="257"/>
      <c r="DN66" s="257"/>
      <c r="DO66" s="257"/>
      <c r="DP66" s="257"/>
      <c r="DQ66" s="257"/>
      <c r="DR66" s="257"/>
      <c r="DS66" s="257"/>
      <c r="DT66" s="348"/>
      <c r="DU66" s="197" t="s">
        <v>69</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19</v>
      </c>
      <c r="BV67" s="257"/>
      <c r="BW67" s="257"/>
      <c r="BX67" s="257"/>
      <c r="BY67" s="257"/>
      <c r="BZ67" s="257"/>
      <c r="CA67" s="257"/>
      <c r="CB67" s="257"/>
      <c r="CC67" s="257"/>
      <c r="CD67" s="257"/>
      <c r="CE67" s="257"/>
      <c r="CF67" s="257"/>
      <c r="CG67" s="257"/>
      <c r="CH67" s="257"/>
      <c r="CI67" s="257"/>
      <c r="CJ67" s="257"/>
      <c r="CK67" s="257"/>
      <c r="CL67" s="348"/>
      <c r="CM67" s="197" t="s">
        <v>69</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71</v>
      </c>
      <c r="DD68" s="257"/>
      <c r="DE68" s="257"/>
      <c r="DF68" s="257"/>
      <c r="DG68" s="257"/>
      <c r="DH68" s="257"/>
      <c r="DI68" s="257"/>
      <c r="DJ68" s="257"/>
      <c r="DK68" s="257"/>
      <c r="DL68" s="257"/>
      <c r="DM68" s="257"/>
      <c r="DN68" s="257"/>
      <c r="DO68" s="257"/>
      <c r="DP68" s="257"/>
      <c r="DQ68" s="257"/>
      <c r="DR68" s="257"/>
      <c r="DS68" s="257"/>
      <c r="DT68" s="348"/>
      <c r="DU68" s="197" t="s">
        <v>75</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71</v>
      </c>
      <c r="BV69" s="257"/>
      <c r="BW69" s="257"/>
      <c r="BX69" s="257"/>
      <c r="BY69" s="257"/>
      <c r="BZ69" s="257"/>
      <c r="CA69" s="257"/>
      <c r="CB69" s="257"/>
      <c r="CC69" s="257"/>
      <c r="CD69" s="257"/>
      <c r="CE69" s="257"/>
      <c r="CF69" s="257"/>
      <c r="CG69" s="257"/>
      <c r="CH69" s="257"/>
      <c r="CI69" s="257"/>
      <c r="CJ69" s="257"/>
      <c r="CK69" s="257"/>
      <c r="CL69" s="348"/>
      <c r="CM69" s="197" t="s">
        <v>75</v>
      </c>
      <c r="CN69" s="197"/>
      <c r="CO69" s="197"/>
      <c r="CP69" s="197"/>
      <c r="CQ69" s="197">
        <v>13</v>
      </c>
      <c r="CR69" s="197"/>
      <c r="CS69" s="197"/>
      <c r="CT69" s="197"/>
      <c r="DA69" s="457">
        <v>15</v>
      </c>
      <c r="DB69" s="475"/>
      <c r="DC69" s="242" t="s">
        <v>77</v>
      </c>
      <c r="DD69" s="257"/>
      <c r="DE69" s="257"/>
      <c r="DF69" s="257"/>
      <c r="DG69" s="257"/>
      <c r="DH69" s="257"/>
      <c r="DI69" s="257"/>
      <c r="DJ69" s="257"/>
      <c r="DK69" s="257"/>
      <c r="DL69" s="257"/>
      <c r="DM69" s="257"/>
      <c r="DN69" s="257"/>
      <c r="DO69" s="257"/>
      <c r="DP69" s="257"/>
      <c r="DQ69" s="257"/>
      <c r="DR69" s="257"/>
      <c r="DS69" s="257"/>
      <c r="DT69" s="348"/>
      <c r="DU69" s="197" t="s">
        <v>82</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36</v>
      </c>
      <c r="BT70" s="475"/>
      <c r="BU70" s="242" t="s">
        <v>402</v>
      </c>
      <c r="BV70" s="257"/>
      <c r="BW70" s="257"/>
      <c r="BX70" s="257"/>
      <c r="BY70" s="257"/>
      <c r="BZ70" s="257"/>
      <c r="CA70" s="257"/>
      <c r="CB70" s="257"/>
      <c r="CC70" s="257"/>
      <c r="CD70" s="257"/>
      <c r="CE70" s="257"/>
      <c r="CF70" s="257"/>
      <c r="CG70" s="257"/>
      <c r="CH70" s="257"/>
      <c r="CI70" s="257"/>
      <c r="CJ70" s="257"/>
      <c r="CK70" s="257"/>
      <c r="CL70" s="348"/>
      <c r="CM70" s="197" t="s">
        <v>84</v>
      </c>
      <c r="CN70" s="197"/>
      <c r="CO70" s="197"/>
      <c r="CP70" s="197"/>
      <c r="CQ70" s="197">
        <v>14</v>
      </c>
      <c r="CR70" s="197"/>
      <c r="CS70" s="197"/>
      <c r="CT70" s="197"/>
      <c r="DA70" s="458" t="s">
        <v>36</v>
      </c>
      <c r="DB70" s="476"/>
      <c r="DC70" s="242" t="s">
        <v>404</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36</v>
      </c>
      <c r="BT71" s="475"/>
      <c r="BU71" s="242" t="s">
        <v>55</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36</v>
      </c>
      <c r="BT72" s="475"/>
      <c r="BU72" s="242" t="s">
        <v>87</v>
      </c>
      <c r="BV72" s="257"/>
      <c r="BW72" s="257"/>
      <c r="BX72" s="257"/>
      <c r="BY72" s="257"/>
      <c r="BZ72" s="257"/>
      <c r="CA72" s="257"/>
      <c r="CB72" s="257"/>
      <c r="CC72" s="257"/>
      <c r="CD72" s="257"/>
      <c r="CE72" s="257"/>
      <c r="CF72" s="257"/>
      <c r="CG72" s="257"/>
      <c r="CH72" s="257"/>
      <c r="CI72" s="257"/>
      <c r="CJ72" s="257"/>
      <c r="CK72" s="257"/>
      <c r="CL72" s="348"/>
      <c r="CM72" s="197" t="s">
        <v>88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36</v>
      </c>
      <c r="BT73" s="476"/>
      <c r="BU73" s="242" t="s">
        <v>404</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4" t="s">
        <v>264</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256</v>
      </c>
      <c r="BS78" s="434"/>
      <c r="BT78" s="434"/>
      <c r="BU78" s="434"/>
      <c r="BV78" s="434"/>
      <c r="BW78" s="434"/>
      <c r="BX78" s="434"/>
      <c r="BY78" s="79"/>
      <c r="BZ78" s="79"/>
      <c r="CA78" s="79"/>
      <c r="CB78" s="79"/>
    </row>
    <row r="79" spans="13:132" ht="18.75" customHeight="1">
      <c r="BR79" s="54" t="s">
        <v>210</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6" t="s">
        <v>287</v>
      </c>
      <c r="BS82" s="459"/>
      <c r="BT82" s="459"/>
      <c r="BU82" s="459"/>
      <c r="BV82" s="459"/>
      <c r="BW82" s="459"/>
      <c r="BX82" s="459"/>
      <c r="BY82" s="79"/>
      <c r="BZ82" s="79"/>
      <c r="CA82" s="79"/>
      <c r="CB82" s="79"/>
    </row>
    <row r="83" spans="1:163" ht="18.75" customHeight="1">
      <c r="BR83" s="434" t="s">
        <v>228</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28"/>
      <c r="EB84" s="28"/>
      <c r="EC84" s="28"/>
      <c r="ED84" s="35"/>
      <c r="EE84" s="574"/>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7" t="s">
        <v>329</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0"/>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8"/>
      <c r="BS86" s="36" t="s">
        <v>257</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331</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1"/>
      <c r="DZ86" s="28"/>
      <c r="EA86" s="28"/>
      <c r="EB86" s="28"/>
      <c r="EC86" s="28"/>
      <c r="ED86" s="573"/>
      <c r="EE86" s="43"/>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1"/>
      <c r="DZ87" s="28"/>
      <c r="EA87" s="28"/>
      <c r="EB87" s="28"/>
      <c r="EC87" s="28"/>
      <c r="ED87" s="573"/>
      <c r="EE87" s="43"/>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8"/>
      <c r="BS88" s="28"/>
      <c r="BT88" s="28"/>
      <c r="BU88" s="481" t="s">
        <v>249</v>
      </c>
      <c r="BV88" s="484"/>
      <c r="BW88" s="484"/>
      <c r="BX88" s="484"/>
      <c r="BY88" s="484"/>
      <c r="BZ88" s="484"/>
      <c r="CA88" s="484"/>
      <c r="CB88" s="484"/>
      <c r="CC88" s="484"/>
      <c r="CD88" s="484"/>
      <c r="CE88" s="517"/>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1" t="s">
        <v>249</v>
      </c>
      <c r="DD88" s="484"/>
      <c r="DE88" s="484"/>
      <c r="DF88" s="484"/>
      <c r="DG88" s="484"/>
      <c r="DH88" s="484"/>
      <c r="DI88" s="484"/>
      <c r="DJ88" s="484"/>
      <c r="DK88" s="484"/>
      <c r="DL88" s="484"/>
      <c r="DM88" s="517"/>
      <c r="DN88" s="28"/>
      <c r="DO88" s="28"/>
      <c r="DP88" s="28"/>
      <c r="DQ88" s="28"/>
      <c r="DR88" s="28"/>
      <c r="DS88" s="28"/>
      <c r="DT88" s="28"/>
      <c r="DU88" s="28"/>
      <c r="DV88" s="28"/>
      <c r="DW88" s="28"/>
      <c r="DX88" s="28"/>
      <c r="DY88" s="561"/>
      <c r="DZ88" s="28"/>
      <c r="EA88" s="28"/>
      <c r="EB88" s="28"/>
      <c r="EC88" s="28"/>
      <c r="ED88" s="573"/>
      <c r="EE88" s="43"/>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8"/>
      <c r="BS89" s="28"/>
      <c r="BT89" s="28"/>
      <c r="BU89" s="28"/>
      <c r="BV89" s="28"/>
      <c r="BW89" s="28"/>
      <c r="BX89" s="28"/>
      <c r="BY89" s="28"/>
      <c r="BZ89" s="67" t="s">
        <v>173</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1"/>
      <c r="DZ89" s="28"/>
      <c r="EA89" s="28"/>
      <c r="EB89" s="28"/>
      <c r="EC89" s="28"/>
      <c r="ED89" s="35"/>
      <c r="EE89" s="574"/>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8"/>
      <c r="BS90" s="28"/>
      <c r="BT90" s="28"/>
      <c r="BU90" s="481" t="s">
        <v>332</v>
      </c>
      <c r="BV90" s="484"/>
      <c r="BW90" s="484"/>
      <c r="BX90" s="484"/>
      <c r="BY90" s="484"/>
      <c r="BZ90" s="484"/>
      <c r="CA90" s="484"/>
      <c r="CB90" s="484"/>
      <c r="CC90" s="484"/>
      <c r="CD90" s="484"/>
      <c r="CE90" s="517"/>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1"/>
      <c r="DZ90" s="28"/>
      <c r="EA90" s="28"/>
      <c r="EB90" s="28"/>
      <c r="EC90" s="28"/>
      <c r="ED90" s="35"/>
      <c r="EE90" s="574"/>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8"/>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1"/>
      <c r="DZ91" s="28"/>
      <c r="EA91" s="28"/>
      <c r="EB91" s="28"/>
      <c r="EC91" s="28"/>
      <c r="ED91" s="35"/>
      <c r="EE91" s="574"/>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8"/>
      <c r="BS92" s="28"/>
      <c r="BT92" s="28"/>
      <c r="BU92" s="28"/>
      <c r="BV92" s="28"/>
      <c r="BW92" s="28"/>
      <c r="BX92" s="28"/>
      <c r="BY92" s="111"/>
      <c r="BZ92" s="133"/>
      <c r="CA92" s="133"/>
      <c r="CB92" s="133"/>
      <c r="CC92" s="510" t="s">
        <v>333</v>
      </c>
      <c r="CD92" s="515"/>
      <c r="CE92" s="515"/>
      <c r="CF92" s="515"/>
      <c r="CG92" s="515"/>
      <c r="CH92" s="515"/>
      <c r="CI92" s="515"/>
      <c r="CJ92" s="515"/>
      <c r="CK92" s="515"/>
      <c r="CL92" s="515"/>
      <c r="CM92" s="522"/>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0" t="s">
        <v>153</v>
      </c>
      <c r="DL92" s="515"/>
      <c r="DM92" s="515"/>
      <c r="DN92" s="515"/>
      <c r="DO92" s="515"/>
      <c r="DP92" s="515"/>
      <c r="DQ92" s="515"/>
      <c r="DR92" s="515"/>
      <c r="DS92" s="515"/>
      <c r="DT92" s="515"/>
      <c r="DU92" s="522"/>
      <c r="DV92" s="28"/>
      <c r="DW92" s="28"/>
      <c r="DX92" s="28"/>
      <c r="DY92" s="561"/>
      <c r="DZ92" s="28"/>
      <c r="EA92" s="28"/>
      <c r="EB92" s="28"/>
      <c r="EC92" s="28"/>
      <c r="ED92" s="35"/>
      <c r="EE92" s="574"/>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8"/>
      <c r="BS93" s="28"/>
      <c r="BT93" s="28"/>
      <c r="BU93" s="28"/>
      <c r="BV93" s="28"/>
      <c r="BW93" s="28"/>
      <c r="BX93" s="28"/>
      <c r="BY93" s="110"/>
      <c r="BZ93" s="28"/>
      <c r="CA93" s="28"/>
      <c r="CB93" s="28"/>
      <c r="CC93" s="511"/>
      <c r="CD93" s="516"/>
      <c r="CE93" s="516"/>
      <c r="CF93" s="516"/>
      <c r="CG93" s="516"/>
      <c r="CH93" s="516"/>
      <c r="CI93" s="516"/>
      <c r="CJ93" s="516"/>
      <c r="CK93" s="516"/>
      <c r="CL93" s="516"/>
      <c r="CM93" s="523"/>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1"/>
      <c r="DL93" s="516"/>
      <c r="DM93" s="516"/>
      <c r="DN93" s="516"/>
      <c r="DO93" s="516"/>
      <c r="DP93" s="516"/>
      <c r="DQ93" s="516"/>
      <c r="DR93" s="516"/>
      <c r="DS93" s="516"/>
      <c r="DT93" s="516"/>
      <c r="DU93" s="523"/>
      <c r="DV93" s="28"/>
      <c r="DW93" s="28"/>
      <c r="DX93" s="28"/>
      <c r="DY93" s="561"/>
      <c r="DZ93" s="28"/>
      <c r="EA93" s="28"/>
      <c r="EB93" s="28"/>
      <c r="EC93" s="28"/>
      <c r="ED93" s="35"/>
      <c r="EE93" s="574"/>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8"/>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1"/>
      <c r="DZ94" s="28"/>
      <c r="EA94" s="28"/>
      <c r="EB94" s="28"/>
      <c r="EC94" s="28"/>
      <c r="ED94" s="35"/>
      <c r="EE94" s="574"/>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8"/>
      <c r="BS95" s="28"/>
      <c r="BT95" s="28"/>
      <c r="BU95" s="28"/>
      <c r="BV95" s="28"/>
      <c r="BW95" s="28"/>
      <c r="BX95" s="28"/>
      <c r="BY95" s="111"/>
      <c r="BZ95" s="133"/>
      <c r="CA95" s="133"/>
      <c r="CB95" s="133"/>
      <c r="CC95" s="510" t="s">
        <v>334</v>
      </c>
      <c r="CD95" s="515"/>
      <c r="CE95" s="515"/>
      <c r="CF95" s="515"/>
      <c r="CG95" s="515"/>
      <c r="CH95" s="515"/>
      <c r="CI95" s="515"/>
      <c r="CJ95" s="515"/>
      <c r="CK95" s="515"/>
      <c r="CL95" s="515"/>
      <c r="CM95" s="522"/>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0" t="s">
        <v>335</v>
      </c>
      <c r="DL95" s="515"/>
      <c r="DM95" s="515"/>
      <c r="DN95" s="515"/>
      <c r="DO95" s="515"/>
      <c r="DP95" s="515"/>
      <c r="DQ95" s="515"/>
      <c r="DR95" s="515"/>
      <c r="DS95" s="515"/>
      <c r="DT95" s="515"/>
      <c r="DU95" s="522"/>
      <c r="DV95" s="28"/>
      <c r="DW95" s="28"/>
      <c r="DX95" s="28"/>
      <c r="DY95" s="561"/>
      <c r="DZ95" s="28"/>
      <c r="EA95" s="28"/>
      <c r="EB95" s="28"/>
      <c r="EC95" s="28"/>
      <c r="ED95" s="35"/>
      <c r="EE95" s="574"/>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8"/>
      <c r="BS96" s="28"/>
      <c r="BT96" s="28"/>
      <c r="BU96" s="28"/>
      <c r="BV96" s="28"/>
      <c r="BW96" s="28"/>
      <c r="BX96" s="28"/>
      <c r="BY96" s="28"/>
      <c r="BZ96" s="28"/>
      <c r="CA96" s="28"/>
      <c r="CB96" s="28"/>
      <c r="CC96" s="511"/>
      <c r="CD96" s="516"/>
      <c r="CE96" s="516"/>
      <c r="CF96" s="516"/>
      <c r="CG96" s="516"/>
      <c r="CH96" s="516"/>
      <c r="CI96" s="516"/>
      <c r="CJ96" s="516"/>
      <c r="CK96" s="516"/>
      <c r="CL96" s="516"/>
      <c r="CM96" s="523"/>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1"/>
      <c r="DL96" s="516"/>
      <c r="DM96" s="516"/>
      <c r="DN96" s="516"/>
      <c r="DO96" s="516"/>
      <c r="DP96" s="516"/>
      <c r="DQ96" s="516"/>
      <c r="DR96" s="516"/>
      <c r="DS96" s="516"/>
      <c r="DT96" s="516"/>
      <c r="DU96" s="523"/>
      <c r="DV96" s="28"/>
      <c r="DW96" s="28"/>
      <c r="DX96" s="28"/>
      <c r="DY96" s="561"/>
      <c r="DZ96" s="28"/>
      <c r="EA96" s="28"/>
      <c r="EB96" s="28"/>
      <c r="EC96" s="28"/>
      <c r="ED96" s="35"/>
      <c r="EE96" s="574"/>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2"/>
      <c r="DZ97" s="28"/>
      <c r="EA97" s="28"/>
      <c r="EB97" s="28"/>
      <c r="EC97" s="28"/>
      <c r="ED97" s="35"/>
      <c r="EE97" s="574"/>
    </row>
    <row r="98" spans="1:159" ht="18.75" customHeight="1">
      <c r="BR98" s="435"/>
      <c r="BS98" s="435"/>
      <c r="BT98" s="435"/>
      <c r="BU98" s="435"/>
      <c r="BV98" s="435"/>
      <c r="BW98" s="435"/>
      <c r="BX98" s="435"/>
      <c r="BY98" s="435"/>
      <c r="BZ98" s="435"/>
      <c r="CA98" s="435"/>
      <c r="CB98" s="43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306</v>
      </c>
      <c r="BF100" s="390"/>
      <c r="BG100" s="390"/>
      <c r="BH100" s="390"/>
      <c r="BI100" s="390"/>
      <c r="BJ100" s="390"/>
      <c r="BK100" s="390"/>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316</v>
      </c>
      <c r="DT100" s="390"/>
      <c r="DU100" s="390"/>
      <c r="DV100" s="390"/>
      <c r="DW100" s="390"/>
      <c r="DX100" s="390"/>
      <c r="DY100" s="390"/>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90</v>
      </c>
      <c r="D103" s="7"/>
      <c r="E103" s="7"/>
      <c r="F103" s="7"/>
      <c r="G103" s="7"/>
      <c r="H103" s="7"/>
      <c r="I103" s="7"/>
      <c r="J103" s="7"/>
      <c r="K103" s="7"/>
      <c r="L103" s="7"/>
      <c r="M103" s="7"/>
      <c r="N103" s="7"/>
      <c r="O103" s="7"/>
      <c r="P103" s="7"/>
      <c r="Q103" s="7"/>
      <c r="R103" s="7"/>
      <c r="S103" s="7"/>
      <c r="T103" s="7"/>
      <c r="U103" s="7"/>
      <c r="V103" s="7"/>
      <c r="W103" s="7"/>
      <c r="X103" s="7"/>
      <c r="BO103" s="7"/>
      <c r="BQ103" s="38" t="s">
        <v>90</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476</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382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17</v>
      </c>
      <c r="D113" s="7"/>
      <c r="E113" s="7"/>
      <c r="F113" s="7"/>
      <c r="G113" s="7"/>
      <c r="H113" s="7"/>
      <c r="I113" s="7"/>
      <c r="J113" s="7"/>
      <c r="K113" s="7"/>
      <c r="L113" s="7"/>
      <c r="M113" s="7"/>
      <c r="N113" s="7"/>
      <c r="O113" s="7"/>
      <c r="P113" s="7"/>
      <c r="Q113" s="7"/>
      <c r="R113" s="7"/>
      <c r="S113" s="7"/>
      <c r="T113" s="7"/>
      <c r="U113" s="7"/>
      <c r="V113" s="7"/>
      <c r="W113" s="7"/>
      <c r="X113" s="7"/>
      <c r="BO113" s="7"/>
      <c r="BQ113" s="38" t="s">
        <v>17</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221</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221</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95</v>
      </c>
      <c r="D118" s="7"/>
      <c r="E118" s="7"/>
      <c r="F118" s="7"/>
      <c r="G118" s="7"/>
      <c r="H118" s="7"/>
      <c r="I118" s="7"/>
      <c r="J118" s="7"/>
      <c r="K118" s="7"/>
      <c r="L118" s="7"/>
      <c r="M118" s="7"/>
      <c r="N118" s="7"/>
      <c r="O118" s="7"/>
      <c r="P118" s="7"/>
      <c r="Q118" s="7"/>
      <c r="R118" s="7"/>
      <c r="S118" s="7"/>
      <c r="T118" s="7"/>
      <c r="U118" s="7"/>
      <c r="V118" s="7"/>
      <c r="W118" s="7"/>
      <c r="X118" s="7"/>
      <c r="BO118" s="7"/>
      <c r="BQ118" s="38" t="s">
        <v>95</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91</v>
      </c>
      <c r="D119" s="7"/>
      <c r="E119" s="7"/>
      <c r="F119" s="7"/>
      <c r="G119" s="7"/>
      <c r="H119" s="7"/>
      <c r="I119" s="7"/>
      <c r="J119" s="7"/>
      <c r="K119" s="7"/>
      <c r="L119" s="7"/>
      <c r="M119" s="7"/>
      <c r="N119" s="7"/>
      <c r="O119" s="7"/>
      <c r="P119" s="7"/>
      <c r="Q119" s="7"/>
      <c r="R119" s="7"/>
      <c r="S119" s="7"/>
      <c r="T119" s="7"/>
      <c r="U119" s="7"/>
      <c r="V119" s="7"/>
      <c r="W119" s="7"/>
      <c r="X119" s="7"/>
      <c r="BO119" s="7"/>
      <c r="BP119" s="7"/>
      <c r="BQ119" s="56" t="s">
        <v>91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318</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318</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324</v>
      </c>
      <c r="U123" s="231"/>
      <c r="V123" s="231"/>
      <c r="W123" s="231"/>
      <c r="X123" s="231"/>
      <c r="Y123" s="231"/>
      <c r="Z123" s="231"/>
      <c r="AA123" s="231"/>
      <c r="AB123" s="231"/>
      <c r="AC123" s="231"/>
      <c r="AD123" s="231"/>
      <c r="AE123" s="231"/>
      <c r="AF123" s="231"/>
      <c r="AG123" s="231"/>
      <c r="AH123" s="231"/>
      <c r="AI123" s="231"/>
      <c r="AJ123" s="231"/>
      <c r="AK123" s="334"/>
      <c r="AL123" s="227" t="s">
        <v>325</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324</v>
      </c>
      <c r="CI123" s="231"/>
      <c r="CJ123" s="231"/>
      <c r="CK123" s="231"/>
      <c r="CL123" s="231"/>
      <c r="CM123" s="231"/>
      <c r="CN123" s="231"/>
      <c r="CO123" s="231"/>
      <c r="CP123" s="231"/>
      <c r="CQ123" s="231"/>
      <c r="CR123" s="231"/>
      <c r="CS123" s="231"/>
      <c r="CT123" s="231"/>
      <c r="CU123" s="231"/>
      <c r="CV123" s="231"/>
      <c r="CW123" s="231"/>
      <c r="CX123" s="231"/>
      <c r="CY123" s="334"/>
      <c r="CZ123" s="227" t="s">
        <v>325</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4"/>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341</v>
      </c>
      <c r="U124" s="228"/>
      <c r="V124" s="228"/>
      <c r="W124" s="228"/>
      <c r="X124" s="228"/>
      <c r="Y124" s="228"/>
      <c r="Z124" s="228"/>
      <c r="AA124" s="228"/>
      <c r="AB124" s="228"/>
      <c r="AC124" s="228" t="s">
        <v>326</v>
      </c>
      <c r="AD124" s="228"/>
      <c r="AE124" s="228"/>
      <c r="AF124" s="228"/>
      <c r="AG124" s="228"/>
      <c r="AH124" s="228"/>
      <c r="AI124" s="228"/>
      <c r="AJ124" s="228"/>
      <c r="AK124" s="228"/>
      <c r="AL124" s="228" t="s">
        <v>341</v>
      </c>
      <c r="AM124" s="228"/>
      <c r="AN124" s="228"/>
      <c r="AO124" s="228"/>
      <c r="AP124" s="228"/>
      <c r="AQ124" s="228"/>
      <c r="AR124" s="228"/>
      <c r="AS124" s="228"/>
      <c r="AT124" s="228"/>
      <c r="AU124" s="228" t="s">
        <v>326</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341</v>
      </c>
      <c r="CI124" s="228"/>
      <c r="CJ124" s="228"/>
      <c r="CK124" s="228"/>
      <c r="CL124" s="228"/>
      <c r="CM124" s="228"/>
      <c r="CN124" s="228"/>
      <c r="CO124" s="228"/>
      <c r="CP124" s="228"/>
      <c r="CQ124" s="228" t="s">
        <v>326</v>
      </c>
      <c r="CR124" s="228"/>
      <c r="CS124" s="228"/>
      <c r="CT124" s="228"/>
      <c r="CU124" s="228"/>
      <c r="CV124" s="228"/>
      <c r="CW124" s="228"/>
      <c r="CX124" s="228"/>
      <c r="CY124" s="228"/>
      <c r="CZ124" s="228" t="s">
        <v>341</v>
      </c>
      <c r="DA124" s="228"/>
      <c r="DB124" s="228"/>
      <c r="DC124" s="228"/>
      <c r="DD124" s="228"/>
      <c r="DE124" s="228"/>
      <c r="DF124" s="228"/>
      <c r="DG124" s="228"/>
      <c r="DH124" s="228"/>
      <c r="DI124" s="228" t="s">
        <v>326</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4"/>
    </row>
    <row r="125" spans="1:183" ht="18.75" customHeight="1">
      <c r="A125" s="7"/>
      <c r="B125" s="39"/>
      <c r="C125" s="39"/>
      <c r="D125" s="39"/>
      <c r="E125" s="39"/>
      <c r="F125" s="39"/>
      <c r="G125" s="39"/>
      <c r="H125" s="39"/>
      <c r="I125" s="39"/>
      <c r="J125" s="39"/>
      <c r="K125" s="39"/>
      <c r="L125" s="190" t="s">
        <v>81</v>
      </c>
      <c r="M125" s="197"/>
      <c r="N125" s="197"/>
      <c r="O125" s="197"/>
      <c r="P125" s="197"/>
      <c r="Q125" s="197"/>
      <c r="R125" s="197"/>
      <c r="S125" s="197"/>
      <c r="T125" s="229" t="s">
        <v>280</v>
      </c>
      <c r="U125" s="232"/>
      <c r="V125" s="232"/>
      <c r="W125" s="258"/>
      <c r="X125" s="258"/>
      <c r="Y125" s="258"/>
      <c r="Z125" s="232" t="s">
        <v>154</v>
      </c>
      <c r="AA125" s="232"/>
      <c r="AB125" s="298"/>
      <c r="AC125" s="229" t="s">
        <v>280</v>
      </c>
      <c r="AD125" s="232"/>
      <c r="AE125" s="232"/>
      <c r="AF125" s="258"/>
      <c r="AG125" s="258"/>
      <c r="AH125" s="258"/>
      <c r="AI125" s="232" t="s">
        <v>154</v>
      </c>
      <c r="AJ125" s="232"/>
      <c r="AK125" s="298"/>
      <c r="AL125" s="229" t="s">
        <v>280</v>
      </c>
      <c r="AM125" s="232"/>
      <c r="AN125" s="232"/>
      <c r="AO125" s="258"/>
      <c r="AP125" s="258"/>
      <c r="AQ125" s="258"/>
      <c r="AR125" s="232" t="s">
        <v>154</v>
      </c>
      <c r="AS125" s="232"/>
      <c r="AT125" s="298"/>
      <c r="AU125" s="229" t="s">
        <v>280</v>
      </c>
      <c r="AV125" s="232"/>
      <c r="AW125" s="232"/>
      <c r="AX125" s="258"/>
      <c r="AY125" s="258"/>
      <c r="AZ125" s="258"/>
      <c r="BA125" s="232" t="s">
        <v>154</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81</v>
      </c>
      <c r="CA125" s="197"/>
      <c r="CB125" s="197"/>
      <c r="CC125" s="197"/>
      <c r="CD125" s="197"/>
      <c r="CE125" s="197"/>
      <c r="CF125" s="197"/>
      <c r="CG125" s="197"/>
      <c r="CH125" s="229" t="s">
        <v>280</v>
      </c>
      <c r="CI125" s="232"/>
      <c r="CJ125" s="232"/>
      <c r="CK125" s="258">
        <v>123</v>
      </c>
      <c r="CL125" s="258"/>
      <c r="CM125" s="258"/>
      <c r="CN125" s="232" t="s">
        <v>154</v>
      </c>
      <c r="CO125" s="232"/>
      <c r="CP125" s="298"/>
      <c r="CQ125" s="229" t="s">
        <v>280</v>
      </c>
      <c r="CR125" s="232"/>
      <c r="CS125" s="232"/>
      <c r="CT125" s="258">
        <v>57</v>
      </c>
      <c r="CU125" s="258"/>
      <c r="CV125" s="258"/>
      <c r="CW125" s="232" t="s">
        <v>154</v>
      </c>
      <c r="CX125" s="232"/>
      <c r="CY125" s="298"/>
      <c r="CZ125" s="229" t="s">
        <v>280</v>
      </c>
      <c r="DA125" s="232"/>
      <c r="DB125" s="232"/>
      <c r="DC125" s="258">
        <v>73</v>
      </c>
      <c r="DD125" s="258"/>
      <c r="DE125" s="258"/>
      <c r="DF125" s="232" t="s">
        <v>154</v>
      </c>
      <c r="DG125" s="232"/>
      <c r="DH125" s="298"/>
      <c r="DI125" s="229" t="s">
        <v>280</v>
      </c>
      <c r="DJ125" s="232"/>
      <c r="DK125" s="232"/>
      <c r="DL125" s="258">
        <v>7</v>
      </c>
      <c r="DM125" s="258"/>
      <c r="DN125" s="258"/>
      <c r="DO125" s="232" t="s">
        <v>154</v>
      </c>
      <c r="DP125" s="232"/>
      <c r="DQ125" s="375"/>
      <c r="DR125" s="39"/>
      <c r="DS125" s="39"/>
      <c r="DT125" s="39"/>
      <c r="DU125" s="39"/>
      <c r="DV125" s="39"/>
      <c r="DW125" s="39"/>
      <c r="DX125" s="39"/>
      <c r="DY125" s="39"/>
      <c r="DZ125" s="39"/>
      <c r="EA125" s="39"/>
      <c r="EB125" s="39"/>
      <c r="EC125" s="39"/>
      <c r="ED125" s="574"/>
    </row>
    <row r="126" spans="1:183" ht="18.75" customHeight="1">
      <c r="A126" s="7"/>
      <c r="B126" s="39"/>
      <c r="C126" s="39"/>
      <c r="D126" s="39"/>
      <c r="E126" s="39"/>
      <c r="F126" s="39"/>
      <c r="G126" s="39"/>
      <c r="H126" s="39"/>
      <c r="I126" s="39"/>
      <c r="J126" s="39"/>
      <c r="K126" s="39"/>
      <c r="L126" s="191" t="s">
        <v>219</v>
      </c>
      <c r="M126" s="198"/>
      <c r="N126" s="198"/>
      <c r="O126" s="198"/>
      <c r="P126" s="198"/>
      <c r="Q126" s="198"/>
      <c r="R126" s="198"/>
      <c r="S126" s="198"/>
      <c r="T126" s="230" t="s">
        <v>280</v>
      </c>
      <c r="U126" s="233"/>
      <c r="V126" s="233"/>
      <c r="W126" s="259"/>
      <c r="X126" s="259"/>
      <c r="Y126" s="259"/>
      <c r="Z126" s="233" t="s">
        <v>154</v>
      </c>
      <c r="AA126" s="233"/>
      <c r="AB126" s="299"/>
      <c r="AC126" s="230" t="s">
        <v>280</v>
      </c>
      <c r="AD126" s="233"/>
      <c r="AE126" s="233"/>
      <c r="AF126" s="259"/>
      <c r="AG126" s="259"/>
      <c r="AH126" s="259"/>
      <c r="AI126" s="233" t="s">
        <v>154</v>
      </c>
      <c r="AJ126" s="233"/>
      <c r="AK126" s="299"/>
      <c r="AL126" s="230" t="s">
        <v>280</v>
      </c>
      <c r="AM126" s="233"/>
      <c r="AN126" s="233"/>
      <c r="AO126" s="259"/>
      <c r="AP126" s="259"/>
      <c r="AQ126" s="259"/>
      <c r="AR126" s="233" t="s">
        <v>154</v>
      </c>
      <c r="AS126" s="233"/>
      <c r="AT126" s="299"/>
      <c r="AU126" s="230" t="s">
        <v>280</v>
      </c>
      <c r="AV126" s="233"/>
      <c r="AW126" s="233"/>
      <c r="AX126" s="259"/>
      <c r="AY126" s="259"/>
      <c r="AZ126" s="259"/>
      <c r="BA126" s="233" t="s">
        <v>154</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219</v>
      </c>
      <c r="CA126" s="198"/>
      <c r="CB126" s="198"/>
      <c r="CC126" s="198"/>
      <c r="CD126" s="198"/>
      <c r="CE126" s="198"/>
      <c r="CF126" s="198"/>
      <c r="CG126" s="198"/>
      <c r="CH126" s="230" t="s">
        <v>280</v>
      </c>
      <c r="CI126" s="233"/>
      <c r="CJ126" s="233"/>
      <c r="CK126" s="259">
        <v>73</v>
      </c>
      <c r="CL126" s="259"/>
      <c r="CM126" s="259"/>
      <c r="CN126" s="233" t="s">
        <v>154</v>
      </c>
      <c r="CO126" s="233"/>
      <c r="CP126" s="299"/>
      <c r="CQ126" s="230" t="s">
        <v>280</v>
      </c>
      <c r="CR126" s="233"/>
      <c r="CS126" s="233"/>
      <c r="CT126" s="259">
        <v>7</v>
      </c>
      <c r="CU126" s="259"/>
      <c r="CV126" s="259"/>
      <c r="CW126" s="233" t="s">
        <v>154</v>
      </c>
      <c r="CX126" s="233"/>
      <c r="CY126" s="299"/>
      <c r="CZ126" s="230" t="s">
        <v>280</v>
      </c>
      <c r="DA126" s="233"/>
      <c r="DB126" s="233"/>
      <c r="DC126" s="259">
        <v>73</v>
      </c>
      <c r="DD126" s="259"/>
      <c r="DE126" s="259"/>
      <c r="DF126" s="233" t="s">
        <v>154</v>
      </c>
      <c r="DG126" s="233"/>
      <c r="DH126" s="299"/>
      <c r="DI126" s="230" t="s">
        <v>280</v>
      </c>
      <c r="DJ126" s="233"/>
      <c r="DK126" s="233"/>
      <c r="DL126" s="259">
        <v>7</v>
      </c>
      <c r="DM126" s="259"/>
      <c r="DN126" s="259"/>
      <c r="DO126" s="233" t="s">
        <v>154</v>
      </c>
      <c r="DP126" s="233"/>
      <c r="DQ126" s="376"/>
      <c r="DR126" s="39"/>
      <c r="DS126" s="39"/>
      <c r="DT126" s="39"/>
      <c r="DU126" s="39"/>
      <c r="DV126" s="39"/>
      <c r="DW126" s="39"/>
      <c r="DX126" s="39"/>
      <c r="DY126" s="39"/>
      <c r="DZ126" s="39"/>
      <c r="EA126" s="39"/>
      <c r="EB126" s="39"/>
      <c r="EC126" s="39"/>
      <c r="ED126" s="574"/>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85</v>
      </c>
      <c r="M128" s="7"/>
      <c r="N128" s="7"/>
      <c r="O128" s="7"/>
      <c r="P128" s="89"/>
      <c r="Q128" s="89"/>
      <c r="R128" s="89"/>
      <c r="S128" s="89"/>
      <c r="T128" s="89"/>
      <c r="U128" s="89"/>
      <c r="V128" s="89"/>
      <c r="W128" s="89"/>
      <c r="X128" s="89"/>
      <c r="BO128" s="7"/>
      <c r="BP128" s="7"/>
      <c r="BQ128" s="7"/>
      <c r="BR128" s="7"/>
      <c r="BU128" s="7"/>
      <c r="BV128" s="7"/>
      <c r="BW128" s="7"/>
      <c r="BX128" s="7"/>
      <c r="BY128" s="7"/>
      <c r="BZ128" s="7" t="s">
        <v>85</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115</v>
      </c>
      <c r="M129" s="7"/>
      <c r="N129" s="7"/>
      <c r="O129" s="7"/>
      <c r="P129" s="89"/>
      <c r="Q129" s="89"/>
      <c r="R129" s="89"/>
      <c r="S129" s="89"/>
      <c r="T129" s="89"/>
      <c r="U129" s="89"/>
      <c r="V129" s="89"/>
      <c r="W129" s="89"/>
      <c r="X129" s="89"/>
      <c r="BO129" s="7"/>
      <c r="BP129" s="7"/>
      <c r="BQ129" s="7"/>
      <c r="BU129" s="7"/>
      <c r="BV129" s="7"/>
      <c r="BW129" s="7"/>
      <c r="BX129" s="7"/>
      <c r="BY129" s="7"/>
      <c r="BZ129" s="7" t="s">
        <v>115</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137</v>
      </c>
      <c r="M130" s="7"/>
      <c r="N130" s="7"/>
      <c r="O130" s="7"/>
      <c r="P130" s="89"/>
      <c r="Q130" s="89"/>
      <c r="R130" s="89"/>
      <c r="S130" s="89"/>
      <c r="T130" s="89"/>
      <c r="U130" s="89"/>
      <c r="V130" s="89"/>
      <c r="W130" s="89"/>
      <c r="X130" s="89"/>
      <c r="BO130" s="7"/>
      <c r="BP130" s="7"/>
      <c r="BQ130" s="7"/>
      <c r="BU130" s="7"/>
      <c r="BV130" s="7"/>
      <c r="BW130" s="7"/>
      <c r="BX130" s="7"/>
      <c r="BY130" s="7"/>
      <c r="BZ130" s="7" t="s">
        <v>137</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383</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229</v>
      </c>
      <c r="D133" s="7"/>
      <c r="E133" s="7"/>
      <c r="F133" s="7"/>
      <c r="G133" s="7"/>
      <c r="H133" s="7"/>
      <c r="I133" s="7"/>
      <c r="J133" s="7"/>
      <c r="K133" s="7"/>
      <c r="L133" s="7"/>
      <c r="M133" s="7"/>
      <c r="N133" s="7"/>
      <c r="O133" s="7"/>
      <c r="P133" s="7"/>
      <c r="Q133" s="7"/>
      <c r="R133" s="7"/>
      <c r="S133" s="7"/>
      <c r="T133" s="7"/>
      <c r="U133" s="7"/>
      <c r="V133" s="7"/>
      <c r="W133" s="7"/>
      <c r="X133" s="7"/>
      <c r="BO133" s="7"/>
      <c r="BQ133" s="38" t="s">
        <v>229</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483</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483</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4"/>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236</v>
      </c>
      <c r="D136" s="7"/>
      <c r="E136" s="7"/>
      <c r="F136" s="7"/>
      <c r="G136" s="7"/>
      <c r="H136" s="7"/>
      <c r="I136" s="7"/>
      <c r="J136" s="7"/>
      <c r="K136" s="7"/>
      <c r="L136" s="7"/>
      <c r="M136" s="7"/>
      <c r="N136" s="7"/>
      <c r="O136" s="7"/>
      <c r="P136" s="7"/>
      <c r="Q136" s="7"/>
      <c r="R136" s="7"/>
      <c r="S136" s="7"/>
      <c r="T136" s="7"/>
      <c r="U136" s="7"/>
      <c r="V136" s="7"/>
      <c r="W136" s="7"/>
      <c r="X136" s="7"/>
      <c r="BO136" s="7"/>
      <c r="BQ136" s="38" t="s">
        <v>236</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403</v>
      </c>
      <c r="D137" s="7"/>
      <c r="E137" s="7"/>
      <c r="F137" s="7"/>
      <c r="G137" s="7"/>
      <c r="H137" s="7"/>
      <c r="I137" s="7"/>
      <c r="J137" s="7"/>
      <c r="K137" s="7"/>
      <c r="L137" s="7"/>
      <c r="M137" s="7"/>
      <c r="N137" s="7"/>
      <c r="O137" s="7"/>
      <c r="P137" s="7"/>
      <c r="Q137" s="7"/>
      <c r="R137" s="7"/>
      <c r="S137" s="7"/>
      <c r="T137" s="7"/>
      <c r="U137" s="7"/>
      <c r="V137" s="7"/>
      <c r="W137" s="7"/>
      <c r="X137" s="7"/>
      <c r="BO137" s="7"/>
      <c r="BQ137" s="7" t="s">
        <v>403</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463</v>
      </c>
      <c r="D138" s="7"/>
      <c r="E138" s="7"/>
      <c r="F138" s="7"/>
      <c r="G138" s="7"/>
      <c r="H138" s="7"/>
      <c r="I138" s="7"/>
      <c r="J138" s="7"/>
      <c r="K138" s="7"/>
      <c r="L138" s="7"/>
      <c r="M138" s="7"/>
      <c r="N138" s="7"/>
      <c r="O138" s="7"/>
      <c r="P138" s="7"/>
      <c r="Q138" s="7"/>
      <c r="R138" s="7"/>
      <c r="S138" s="7"/>
      <c r="T138" s="7"/>
      <c r="U138" s="7"/>
      <c r="V138" s="7"/>
      <c r="W138" s="7"/>
      <c r="X138" s="7"/>
      <c r="BO138" s="7"/>
      <c r="BQ138" s="7" t="s">
        <v>463</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464</v>
      </c>
      <c r="D139" s="7"/>
      <c r="E139" s="89"/>
      <c r="F139" s="28"/>
      <c r="G139" s="28"/>
      <c r="H139" s="28"/>
      <c r="I139" s="28"/>
      <c r="J139" s="7"/>
      <c r="K139" s="184"/>
      <c r="L139" s="184"/>
      <c r="M139" s="7" t="s">
        <v>230</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253</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464</v>
      </c>
      <c r="BR139" s="7"/>
      <c r="BS139" s="89"/>
      <c r="BT139" s="28"/>
      <c r="BU139" s="28"/>
      <c r="BV139" s="28"/>
      <c r="BW139" s="28"/>
      <c r="BX139" s="7"/>
      <c r="BY139" s="184">
        <v>8</v>
      </c>
      <c r="BZ139" s="184"/>
      <c r="CA139" s="7" t="s">
        <v>230</v>
      </c>
      <c r="CB139" s="7"/>
      <c r="CC139" s="7"/>
      <c r="CD139" s="7"/>
      <c r="CE139" s="7"/>
      <c r="CF139" s="7"/>
      <c r="CG139" s="7"/>
      <c r="CH139" s="7"/>
      <c r="CI139" s="7"/>
      <c r="CJ139" s="7"/>
      <c r="CK139" s="28"/>
      <c r="CL139" s="28"/>
      <c r="CM139" s="28"/>
      <c r="CN139" s="28"/>
      <c r="CO139" s="28"/>
      <c r="CP139" s="184" t="s">
        <v>106</v>
      </c>
      <c r="CQ139" s="184"/>
      <c r="CR139" s="184"/>
      <c r="CS139" s="184"/>
      <c r="CT139" s="184"/>
      <c r="CU139" s="184"/>
      <c r="CV139" s="184"/>
      <c r="CW139" s="184"/>
      <c r="CX139" s="184"/>
      <c r="CY139" s="184"/>
      <c r="CZ139" s="184"/>
      <c r="DA139" s="40" t="s">
        <v>253</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4"/>
    </row>
    <row r="140" spans="1:135" ht="18.75" customHeight="1">
      <c r="A140" s="7"/>
      <c r="B140" s="7"/>
      <c r="C140" s="7" t="s">
        <v>380</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380</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0" t="s">
        <v>116</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0" t="s">
        <v>327</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0" t="s">
        <v>170</v>
      </c>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426</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68</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328</v>
      </c>
      <c r="BF150" s="390"/>
      <c r="BG150" s="390"/>
      <c r="BH150" s="390"/>
      <c r="BI150" s="390"/>
      <c r="BJ150" s="390"/>
      <c r="BK150" s="390"/>
      <c r="BL150" s="426"/>
      <c r="BO150" s="7"/>
      <c r="BP150" s="7"/>
      <c r="BQ150" s="58" t="s">
        <v>68</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316</v>
      </c>
      <c r="DT150" s="390"/>
      <c r="DU150" s="390"/>
      <c r="DV150" s="390"/>
      <c r="DW150" s="390"/>
      <c r="DX150" s="390"/>
      <c r="DY150" s="390"/>
      <c r="DZ150" s="426"/>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7"/>
    </row>
    <row r="152" spans="1:196" ht="17.25" customHeight="1">
      <c r="A152" s="7"/>
      <c r="B152" s="7"/>
      <c r="C152" s="38" t="s">
        <v>15</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15</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406</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96</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2"/>
      <c r="BO160" s="7"/>
      <c r="BP160" s="7"/>
      <c r="BQ160" s="42" t="s">
        <v>96</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563"/>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408</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409</v>
      </c>
      <c r="CS163" s="90"/>
      <c r="CT163" s="90"/>
      <c r="CU163" s="90"/>
      <c r="CV163" s="90"/>
      <c r="CW163" s="90"/>
      <c r="CX163" s="90"/>
      <c r="CY163" s="90"/>
      <c r="CZ163" s="90"/>
      <c r="DA163" s="90"/>
      <c r="DB163" s="90"/>
      <c r="DC163" s="90"/>
      <c r="DD163" s="90"/>
      <c r="DE163" s="90"/>
      <c r="DF163" s="209"/>
      <c r="DG163" s="7"/>
      <c r="DH163" s="72" t="s">
        <v>158</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411</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412</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408</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409</v>
      </c>
      <c r="CS172" s="90"/>
      <c r="CT172" s="90"/>
      <c r="CU172" s="90"/>
      <c r="CV172" s="90"/>
      <c r="CW172" s="90"/>
      <c r="CX172" s="90"/>
      <c r="CY172" s="90"/>
      <c r="CZ172" s="90"/>
      <c r="DA172" s="90"/>
      <c r="DB172" s="90"/>
      <c r="DC172" s="90"/>
      <c r="DD172" s="90"/>
      <c r="DE172" s="90"/>
      <c r="DF172" s="209"/>
      <c r="DG172" s="7"/>
      <c r="DH172" s="72" t="s">
        <v>158</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485</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83</v>
      </c>
      <c r="CS173" s="91"/>
      <c r="CT173" s="91"/>
      <c r="CU173" s="91"/>
      <c r="CV173" s="91"/>
      <c r="CW173" s="91"/>
      <c r="CX173" s="91"/>
      <c r="CY173" s="91"/>
      <c r="CZ173" s="91"/>
      <c r="DA173" s="91"/>
      <c r="DB173" s="91"/>
      <c r="DC173" s="91"/>
      <c r="DD173" s="91"/>
      <c r="DE173" s="91"/>
      <c r="DF173" s="210"/>
      <c r="DG173" s="7"/>
      <c r="DH173" s="73" t="s">
        <v>231</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486</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125</v>
      </c>
      <c r="CS174" s="91"/>
      <c r="CT174" s="91"/>
      <c r="CU174" s="91"/>
      <c r="CV174" s="91"/>
      <c r="CW174" s="91"/>
      <c r="CX174" s="91"/>
      <c r="CY174" s="91"/>
      <c r="CZ174" s="91"/>
      <c r="DA174" s="91"/>
      <c r="DB174" s="91"/>
      <c r="DC174" s="91"/>
      <c r="DD174" s="91"/>
      <c r="DE174" s="91"/>
      <c r="DF174" s="210"/>
      <c r="DG174" s="7"/>
      <c r="DH174" s="73" t="s">
        <v>158</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414</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157</v>
      </c>
      <c r="CS175" s="91"/>
      <c r="CT175" s="91"/>
      <c r="CU175" s="91"/>
      <c r="CV175" s="91"/>
      <c r="CW175" s="91"/>
      <c r="CX175" s="91"/>
      <c r="CY175" s="91"/>
      <c r="CZ175" s="91"/>
      <c r="DA175" s="91"/>
      <c r="DB175" s="91"/>
      <c r="DC175" s="91"/>
      <c r="DD175" s="91"/>
      <c r="DE175" s="91"/>
      <c r="DF175" s="210"/>
      <c r="DG175" s="7"/>
      <c r="DH175" s="73" t="s">
        <v>158</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415</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416</v>
      </c>
      <c r="CS176" s="91"/>
      <c r="CT176" s="91"/>
      <c r="CU176" s="91"/>
      <c r="CV176" s="91"/>
      <c r="CW176" s="91"/>
      <c r="CX176" s="91"/>
      <c r="CY176" s="91"/>
      <c r="CZ176" s="91"/>
      <c r="DA176" s="91"/>
      <c r="DB176" s="91"/>
      <c r="DC176" s="91"/>
      <c r="DD176" s="91"/>
      <c r="DE176" s="91"/>
      <c r="DF176" s="210"/>
      <c r="DG176" s="7"/>
      <c r="DH176" s="73" t="s">
        <v>158</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417</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419</v>
      </c>
      <c r="CS177" s="91"/>
      <c r="CT177" s="91"/>
      <c r="CU177" s="91"/>
      <c r="CV177" s="91"/>
      <c r="CW177" s="91"/>
      <c r="CX177" s="91"/>
      <c r="CY177" s="91"/>
      <c r="CZ177" s="91"/>
      <c r="DA177" s="91"/>
      <c r="DB177" s="91"/>
      <c r="DC177" s="91"/>
      <c r="DD177" s="91"/>
      <c r="DE177" s="91"/>
      <c r="DF177" s="210"/>
      <c r="DG177" s="7"/>
      <c r="DH177" s="73" t="s">
        <v>231</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408</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48</v>
      </c>
      <c r="CS181" s="90"/>
      <c r="CT181" s="90"/>
      <c r="CU181" s="90"/>
      <c r="CV181" s="90"/>
      <c r="CW181" s="90"/>
      <c r="CX181" s="90"/>
      <c r="CY181" s="90"/>
      <c r="CZ181" s="90"/>
      <c r="DA181" s="90"/>
      <c r="DB181" s="90"/>
      <c r="DC181" s="90"/>
      <c r="DD181" s="90"/>
      <c r="DE181" s="90"/>
      <c r="DF181" s="209"/>
      <c r="DG181" s="7"/>
      <c r="DH181" s="72" t="s">
        <v>231</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376</v>
      </c>
      <c r="BS182" s="96"/>
      <c r="BT182" s="96"/>
      <c r="BU182" s="96"/>
      <c r="BV182" s="96"/>
      <c r="BW182" s="96"/>
      <c r="BX182" s="96"/>
      <c r="BY182" s="96"/>
      <c r="BZ182" s="96"/>
      <c r="CA182" s="96"/>
      <c r="CB182" s="96"/>
      <c r="CC182" s="96"/>
      <c r="CD182" s="96"/>
      <c r="CE182" s="96"/>
      <c r="CF182" s="212"/>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216</v>
      </c>
      <c r="BS183" s="96"/>
      <c r="BT183" s="96"/>
      <c r="BU183" s="96"/>
      <c r="BV183" s="96"/>
      <c r="BW183" s="96"/>
      <c r="BX183" s="96"/>
      <c r="BY183" s="96"/>
      <c r="BZ183" s="96"/>
      <c r="CA183" s="96"/>
      <c r="CB183" s="96"/>
      <c r="CC183" s="96"/>
      <c r="CD183" s="96"/>
      <c r="CE183" s="96"/>
      <c r="CF183" s="212"/>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181</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420</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465</v>
      </c>
      <c r="E191" s="77"/>
      <c r="F191" s="77"/>
      <c r="G191" s="77"/>
      <c r="H191" s="77"/>
      <c r="I191" s="77"/>
      <c r="J191" s="77"/>
      <c r="K191" s="77"/>
      <c r="L191" s="77"/>
      <c r="M191" s="77"/>
      <c r="N191" s="77"/>
      <c r="O191" s="77"/>
      <c r="P191" s="77"/>
      <c r="Q191" s="77"/>
      <c r="R191" s="77"/>
      <c r="S191" s="77"/>
      <c r="T191" s="77"/>
      <c r="U191" s="77"/>
      <c r="V191" s="77"/>
      <c r="AC191" s="202" t="s">
        <v>103</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465</v>
      </c>
      <c r="BS191" s="77"/>
      <c r="BT191" s="77"/>
      <c r="BU191" s="77"/>
      <c r="BV191" s="77"/>
      <c r="BW191" s="77"/>
      <c r="BX191" s="77"/>
      <c r="BY191" s="77"/>
      <c r="BZ191" s="77"/>
      <c r="CA191" s="77"/>
      <c r="CB191" s="77"/>
      <c r="CC191" s="77"/>
      <c r="CD191" s="77"/>
      <c r="CE191" s="77"/>
      <c r="CF191" s="77"/>
      <c r="CG191" s="77"/>
      <c r="CH191" s="77"/>
      <c r="CI191" s="77"/>
      <c r="CJ191" s="77"/>
      <c r="CQ191" s="202" t="s">
        <v>103</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276</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276</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3"/>
      <c r="EE192" s="43"/>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3"/>
      <c r="EE193" s="43"/>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c r="E194" s="79"/>
      <c r="F194" s="79"/>
      <c r="G194" s="79"/>
      <c r="I194" s="79"/>
      <c r="J194" s="79"/>
      <c r="K194" s="79"/>
      <c r="L194" s="7"/>
      <c r="M194" s="67" t="s">
        <v>173</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173</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3"/>
      <c r="EE194" s="43"/>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80" t="s">
        <v>238</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238</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5"/>
      <c r="EE195" s="578"/>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8" t="s">
        <v>421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421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63"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422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422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3"/>
      <c r="EE197" s="43"/>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63" ht="18.75" customHeight="1">
      <c r="B198" s="7"/>
      <c r="C198" s="7"/>
      <c r="D198" s="67"/>
      <c r="E198" s="67"/>
      <c r="F198" s="67"/>
      <c r="G198" s="79"/>
      <c r="I198" s="79"/>
      <c r="J198" s="79"/>
      <c r="K198" s="79"/>
      <c r="L198" s="7"/>
      <c r="M198" s="67" t="s">
        <v>173</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173</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3"/>
      <c r="EE198" s="43"/>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81" t="s">
        <v>4</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4</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3"/>
      <c r="EE199" s="43"/>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8" t="s">
        <v>423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423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3"/>
      <c r="EE200" s="43"/>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1"/>
      <c r="BS201" s="441"/>
      <c r="BT201" s="441"/>
      <c r="BU201" s="441"/>
      <c r="BV201" s="441"/>
      <c r="BW201" s="441"/>
      <c r="BX201" s="441"/>
      <c r="BY201" s="441"/>
      <c r="BZ201" s="441"/>
      <c r="CA201" s="441"/>
      <c r="CB201" s="441"/>
      <c r="CC201" s="441"/>
      <c r="CD201" s="441"/>
      <c r="CE201" s="441"/>
      <c r="CF201" s="441"/>
      <c r="CG201" s="441"/>
      <c r="CH201" s="441"/>
      <c r="CI201" s="441"/>
      <c r="CJ201" s="441"/>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63" s="1" customFormat="1" ht="17.25">
      <c r="A203" s="28"/>
      <c r="B203" s="7"/>
      <c r="C203" s="7"/>
      <c r="D203" s="82" t="s">
        <v>466</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466</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3"/>
      <c r="EE203" s="574"/>
    </row>
    <row r="204" spans="1:163"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3"/>
      <c r="BL204" s="28"/>
      <c r="BM204" s="28"/>
      <c r="BN204" s="28"/>
      <c r="BO204" s="28"/>
      <c r="BP204" s="28"/>
      <c r="BQ204" s="28"/>
      <c r="BR204" s="442" t="s">
        <v>242</v>
      </c>
      <c r="BS204" s="462"/>
      <c r="BT204" s="462"/>
      <c r="BU204" s="462"/>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c r="CR204" s="462"/>
      <c r="CS204" s="462"/>
      <c r="CT204" s="462"/>
      <c r="CU204" s="462"/>
      <c r="CV204" s="462"/>
      <c r="CW204" s="462"/>
      <c r="CX204" s="462"/>
      <c r="CY204" s="462"/>
      <c r="CZ204" s="462"/>
      <c r="DA204" s="462"/>
      <c r="DB204" s="462"/>
      <c r="DC204" s="462"/>
      <c r="DD204" s="462"/>
      <c r="DE204" s="462"/>
      <c r="DF204" s="462"/>
      <c r="DG204" s="462"/>
      <c r="DH204" s="462"/>
      <c r="DI204" s="462"/>
      <c r="DJ204" s="462"/>
      <c r="DK204" s="462"/>
      <c r="DL204" s="462"/>
      <c r="DM204" s="462"/>
      <c r="DN204" s="462"/>
      <c r="DO204" s="462"/>
      <c r="DP204" s="462"/>
      <c r="DQ204" s="462"/>
      <c r="DR204" s="462"/>
      <c r="DS204" s="462"/>
      <c r="DT204" s="462"/>
      <c r="DU204" s="462"/>
      <c r="DV204" s="462"/>
      <c r="DW204" s="462"/>
      <c r="DX204" s="462"/>
      <c r="DY204" s="564"/>
      <c r="DZ204" s="28"/>
      <c r="EA204" s="28"/>
      <c r="EB204" s="28"/>
      <c r="EC204" s="28"/>
      <c r="ED204" s="573"/>
      <c r="EE204" s="574"/>
    </row>
    <row r="205" spans="1:163"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28"/>
      <c r="BM205" s="28"/>
      <c r="BN205" s="28"/>
      <c r="BO205" s="28"/>
      <c r="BP205" s="28"/>
      <c r="BQ205" s="28"/>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28"/>
      <c r="EA205" s="28"/>
      <c r="EB205" s="28"/>
      <c r="EC205" s="28"/>
      <c r="ED205" s="35"/>
      <c r="EE205" s="574"/>
    </row>
    <row r="206" spans="1:163"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4"/>
      <c r="BL206" s="28"/>
      <c r="BM206" s="28"/>
      <c r="BN206" s="28"/>
      <c r="BO206" s="28"/>
      <c r="BP206" s="28"/>
      <c r="BQ206" s="28"/>
      <c r="BR206" s="44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c r="CR206" s="463"/>
      <c r="CS206" s="463"/>
      <c r="CT206" s="463"/>
      <c r="CU206" s="463"/>
      <c r="CV206" s="463"/>
      <c r="CW206" s="463"/>
      <c r="CX206" s="463"/>
      <c r="CY206" s="463"/>
      <c r="CZ206" s="463"/>
      <c r="DA206" s="463"/>
      <c r="DB206" s="463"/>
      <c r="DC206" s="463"/>
      <c r="DD206" s="463"/>
      <c r="DE206" s="463"/>
      <c r="DF206" s="463"/>
      <c r="DG206" s="463"/>
      <c r="DH206" s="463"/>
      <c r="DI206" s="463"/>
      <c r="DJ206" s="463"/>
      <c r="DK206" s="463"/>
      <c r="DL206" s="463"/>
      <c r="DM206" s="463"/>
      <c r="DN206" s="463"/>
      <c r="DO206" s="463"/>
      <c r="DP206" s="463"/>
      <c r="DQ206" s="463"/>
      <c r="DR206" s="463"/>
      <c r="DS206" s="463"/>
      <c r="DT206" s="463"/>
      <c r="DU206" s="463"/>
      <c r="DV206" s="463"/>
      <c r="DW206" s="463"/>
      <c r="DX206" s="463"/>
      <c r="DY206" s="565"/>
      <c r="DZ206" s="28"/>
      <c r="EA206" s="28"/>
      <c r="EB206" s="28"/>
      <c r="EC206" s="28"/>
      <c r="ED206" s="35"/>
      <c r="EE206" s="574"/>
    </row>
    <row r="207" spans="1:163"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5"/>
      <c r="BL207" s="28"/>
      <c r="BM207" s="28"/>
      <c r="BN207" s="28"/>
      <c r="BO207" s="28"/>
      <c r="BP207" s="28"/>
      <c r="BQ207" s="28"/>
      <c r="BR207" s="444"/>
      <c r="BS207" s="464"/>
      <c r="BT207" s="464"/>
      <c r="BU207" s="464"/>
      <c r="BV207" s="464"/>
      <c r="BW207" s="464"/>
      <c r="BX207" s="464"/>
      <c r="BY207" s="464"/>
      <c r="BZ207" s="464"/>
      <c r="CA207" s="464"/>
      <c r="CB207" s="464"/>
      <c r="CC207" s="464"/>
      <c r="CD207" s="464"/>
      <c r="CE207" s="464"/>
      <c r="CF207" s="464"/>
      <c r="CG207" s="464"/>
      <c r="CH207" s="464"/>
      <c r="CI207" s="464"/>
      <c r="CJ207" s="464"/>
      <c r="CK207" s="464"/>
      <c r="CL207" s="464"/>
      <c r="CM207" s="464"/>
      <c r="CN207" s="464"/>
      <c r="CO207" s="464"/>
      <c r="CP207" s="464"/>
      <c r="CQ207" s="464"/>
      <c r="CR207" s="464"/>
      <c r="CS207" s="464"/>
      <c r="CT207" s="464"/>
      <c r="CU207" s="464"/>
      <c r="CV207" s="464"/>
      <c r="CW207" s="464"/>
      <c r="CX207" s="464"/>
      <c r="CY207" s="464"/>
      <c r="CZ207" s="464"/>
      <c r="DA207" s="464"/>
      <c r="DB207" s="464"/>
      <c r="DC207" s="464"/>
      <c r="DD207" s="464"/>
      <c r="DE207" s="464"/>
      <c r="DF207" s="464"/>
      <c r="DG207" s="464"/>
      <c r="DH207" s="464"/>
      <c r="DI207" s="464"/>
      <c r="DJ207" s="464"/>
      <c r="DK207" s="464"/>
      <c r="DL207" s="464"/>
      <c r="DM207" s="464"/>
      <c r="DN207" s="464"/>
      <c r="DO207" s="464"/>
      <c r="DP207" s="464"/>
      <c r="DQ207" s="464"/>
      <c r="DR207" s="464"/>
      <c r="DS207" s="464"/>
      <c r="DT207" s="464"/>
      <c r="DU207" s="464"/>
      <c r="DV207" s="464"/>
      <c r="DW207" s="464"/>
      <c r="DX207" s="464"/>
      <c r="DY207" s="566"/>
      <c r="DZ207" s="28"/>
      <c r="EA207" s="28"/>
      <c r="EB207" s="28"/>
      <c r="EC207" s="28"/>
      <c r="ED207" s="35"/>
      <c r="EE207" s="574"/>
    </row>
    <row r="208" spans="1:163"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4"/>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467</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4"/>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2"/>
      <c r="CD210" s="512"/>
      <c r="CE210" s="512"/>
      <c r="CF210" s="512"/>
      <c r="CG210" s="512"/>
      <c r="CH210" s="512"/>
      <c r="CI210" s="512"/>
      <c r="CJ210" s="512"/>
      <c r="CK210" s="512"/>
      <c r="CL210" s="512"/>
      <c r="CM210" s="512"/>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2"/>
      <c r="DL210" s="512"/>
      <c r="DM210" s="512"/>
      <c r="DN210" s="512"/>
      <c r="DO210" s="512"/>
      <c r="DP210" s="512"/>
      <c r="DQ210" s="512"/>
      <c r="DR210" s="512"/>
      <c r="DS210" s="512"/>
      <c r="DT210" s="512"/>
      <c r="DU210" s="512"/>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2"/>
      <c r="CD212" s="512"/>
      <c r="CE212" s="512"/>
      <c r="CF212" s="512"/>
      <c r="CG212" s="512"/>
      <c r="CH212" s="512"/>
      <c r="CI212" s="512"/>
      <c r="CJ212" s="512"/>
      <c r="CK212" s="512"/>
      <c r="CL212" s="512"/>
      <c r="CM212" s="512"/>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2"/>
      <c r="DL212" s="512"/>
      <c r="DM212" s="512"/>
      <c r="DN212" s="512"/>
      <c r="DO212" s="512"/>
      <c r="DP212" s="512"/>
      <c r="DQ212" s="512"/>
      <c r="DR212" s="512"/>
      <c r="DS212" s="512"/>
      <c r="DT212" s="512"/>
      <c r="DU212" s="512"/>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2"/>
      <c r="CD213" s="512"/>
      <c r="CE213" s="512"/>
      <c r="CF213" s="512"/>
      <c r="CG213" s="512"/>
      <c r="CH213" s="512"/>
      <c r="CI213" s="512"/>
      <c r="CJ213" s="512"/>
      <c r="CK213" s="512"/>
      <c r="CL213" s="512"/>
      <c r="CM213" s="512"/>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2"/>
      <c r="DL213" s="512"/>
      <c r="DM213" s="512"/>
      <c r="DN213" s="512"/>
      <c r="DO213" s="512"/>
      <c r="DP213" s="512"/>
      <c r="DQ213" s="512"/>
      <c r="DR213" s="512"/>
      <c r="DS213" s="512"/>
      <c r="DT213" s="512"/>
      <c r="DU213" s="512"/>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297</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43</v>
      </c>
      <c r="BF216" s="390"/>
      <c r="BG216" s="390"/>
      <c r="BH216" s="390"/>
      <c r="BI216" s="390"/>
      <c r="BJ216" s="390"/>
      <c r="BK216" s="390"/>
      <c r="BL216" s="426"/>
      <c r="BO216" s="7"/>
      <c r="BP216" s="7"/>
      <c r="BQ216" s="58" t="s">
        <v>297</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336</v>
      </c>
      <c r="DT216" s="390"/>
      <c r="DU216" s="390"/>
      <c r="DV216" s="390"/>
      <c r="DW216" s="390"/>
      <c r="DX216" s="390"/>
      <c r="DY216" s="390"/>
      <c r="DZ216" s="426"/>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7"/>
    </row>
    <row r="218" spans="1:135" ht="17.25" customHeight="1">
      <c r="A218" s="7"/>
      <c r="B218" s="7"/>
      <c r="C218" s="38" t="s">
        <v>15</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15</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406</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96</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2"/>
      <c r="BO226" s="7"/>
      <c r="BP226" s="7"/>
      <c r="BQ226" s="42" t="s">
        <v>96</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563"/>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408</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111</v>
      </c>
      <c r="CS229" s="90"/>
      <c r="CT229" s="90"/>
      <c r="CU229" s="90"/>
      <c r="CV229" s="90"/>
      <c r="CW229" s="90"/>
      <c r="CX229" s="90"/>
      <c r="CY229" s="90"/>
      <c r="CZ229" s="90"/>
      <c r="DA229" s="90"/>
      <c r="DB229" s="90"/>
      <c r="DC229" s="90"/>
      <c r="DD229" s="90"/>
      <c r="DE229" s="90"/>
      <c r="DF229" s="209"/>
      <c r="DG229" s="7"/>
      <c r="DH229" s="72" t="s">
        <v>158</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6"/>
      <c r="F230" s="96"/>
      <c r="G230" s="96"/>
      <c r="H230" s="96"/>
      <c r="I230" s="96"/>
      <c r="J230" s="96"/>
      <c r="K230" s="96"/>
      <c r="L230" s="96"/>
      <c r="M230" s="96"/>
      <c r="N230" s="96"/>
      <c r="O230" s="96"/>
      <c r="P230" s="96"/>
      <c r="Q230" s="96"/>
      <c r="R230" s="212"/>
      <c r="S230" s="7"/>
      <c r="T230" s="7"/>
      <c r="U230" s="7"/>
      <c r="V230" s="7"/>
      <c r="W230" s="7"/>
      <c r="X230" s="7"/>
      <c r="Y230" s="7"/>
      <c r="Z230" s="7"/>
      <c r="AA230" s="7"/>
      <c r="AB230" s="7"/>
      <c r="AC230" s="7"/>
      <c r="AD230" s="73"/>
      <c r="AE230" s="96"/>
      <c r="AF230" s="96"/>
      <c r="AG230" s="96"/>
      <c r="AH230" s="96"/>
      <c r="AI230" s="96"/>
      <c r="AJ230" s="96"/>
      <c r="AK230" s="96"/>
      <c r="AL230" s="96"/>
      <c r="AM230" s="96"/>
      <c r="AN230" s="96"/>
      <c r="AO230" s="96"/>
      <c r="AP230" s="96"/>
      <c r="AQ230" s="96"/>
      <c r="AR230" s="212"/>
      <c r="AS230" s="7"/>
      <c r="AT230" s="73"/>
      <c r="AU230" s="96"/>
      <c r="AV230" s="96"/>
      <c r="AW230" s="96"/>
      <c r="AX230" s="96"/>
      <c r="AY230" s="96"/>
      <c r="AZ230" s="96"/>
      <c r="BA230" s="96"/>
      <c r="BB230" s="96"/>
      <c r="BC230" s="96"/>
      <c r="BD230" s="96"/>
      <c r="BE230" s="96"/>
      <c r="BF230" s="96"/>
      <c r="BG230" s="96"/>
      <c r="BH230" s="96"/>
      <c r="BI230" s="96"/>
      <c r="BJ230" s="212"/>
      <c r="BK230" s="332"/>
      <c r="BL230" s="7"/>
      <c r="BM230" s="7"/>
      <c r="BP230" s="7"/>
      <c r="BQ230" s="61"/>
      <c r="BR230" s="73" t="s">
        <v>424</v>
      </c>
      <c r="BS230" s="96"/>
      <c r="BT230" s="96"/>
      <c r="BU230" s="96"/>
      <c r="BV230" s="96"/>
      <c r="BW230" s="96"/>
      <c r="BX230" s="96"/>
      <c r="BY230" s="96"/>
      <c r="BZ230" s="96"/>
      <c r="CA230" s="96"/>
      <c r="CB230" s="96"/>
      <c r="CC230" s="96"/>
      <c r="CD230" s="96"/>
      <c r="CE230" s="96"/>
      <c r="CF230" s="212"/>
      <c r="CG230" s="7"/>
      <c r="CH230" s="7"/>
      <c r="CI230" s="7"/>
      <c r="CJ230" s="7"/>
      <c r="CK230" s="7"/>
      <c r="CL230" s="7"/>
      <c r="CM230" s="7"/>
      <c r="CN230" s="7"/>
      <c r="CO230" s="7"/>
      <c r="CP230" s="7"/>
      <c r="CQ230" s="7"/>
      <c r="CR230" s="73"/>
      <c r="CS230" s="96"/>
      <c r="CT230" s="96"/>
      <c r="CU230" s="96"/>
      <c r="CV230" s="96"/>
      <c r="CW230" s="96"/>
      <c r="CX230" s="96"/>
      <c r="CY230" s="96"/>
      <c r="CZ230" s="96"/>
      <c r="DA230" s="96"/>
      <c r="DB230" s="96"/>
      <c r="DC230" s="96"/>
      <c r="DD230" s="96"/>
      <c r="DE230" s="96"/>
      <c r="DF230" s="212"/>
      <c r="DG230" s="7"/>
      <c r="DH230" s="73"/>
      <c r="DI230" s="96"/>
      <c r="DJ230" s="96"/>
      <c r="DK230" s="96"/>
      <c r="DL230" s="96"/>
      <c r="DM230" s="96"/>
      <c r="DN230" s="96"/>
      <c r="DO230" s="96"/>
      <c r="DP230" s="96"/>
      <c r="DQ230" s="96"/>
      <c r="DR230" s="96"/>
      <c r="DS230" s="96"/>
      <c r="DT230" s="96"/>
      <c r="DU230" s="96"/>
      <c r="DV230" s="96"/>
      <c r="DW230" s="96"/>
      <c r="DX230" s="212"/>
      <c r="DY230" s="332"/>
      <c r="DZ230" s="7"/>
      <c r="EA230" s="7"/>
    </row>
    <row r="231" spans="1:131" ht="15" customHeight="1">
      <c r="B231" s="7"/>
      <c r="C231" s="61"/>
      <c r="D231" s="73"/>
      <c r="E231" s="96"/>
      <c r="F231" s="96"/>
      <c r="G231" s="96"/>
      <c r="H231" s="96"/>
      <c r="I231" s="96"/>
      <c r="J231" s="96"/>
      <c r="K231" s="96"/>
      <c r="L231" s="96"/>
      <c r="M231" s="96"/>
      <c r="N231" s="96"/>
      <c r="O231" s="96"/>
      <c r="P231" s="96"/>
      <c r="Q231" s="96"/>
      <c r="R231" s="212"/>
      <c r="S231" s="7"/>
      <c r="T231" s="7"/>
      <c r="U231" s="7"/>
      <c r="V231" s="7"/>
      <c r="W231" s="7"/>
      <c r="X231" s="7"/>
      <c r="Y231" s="7"/>
      <c r="Z231" s="7"/>
      <c r="AA231" s="7"/>
      <c r="AB231" s="7"/>
      <c r="AC231" s="7"/>
      <c r="AD231" s="73"/>
      <c r="AE231" s="96"/>
      <c r="AF231" s="96"/>
      <c r="AG231" s="96"/>
      <c r="AH231" s="96"/>
      <c r="AI231" s="96"/>
      <c r="AJ231" s="96"/>
      <c r="AK231" s="96"/>
      <c r="AL231" s="96"/>
      <c r="AM231" s="96"/>
      <c r="AN231" s="96"/>
      <c r="AO231" s="96"/>
      <c r="AP231" s="96"/>
      <c r="AQ231" s="96"/>
      <c r="AR231" s="212"/>
      <c r="AS231" s="7"/>
      <c r="AT231" s="73"/>
      <c r="AU231" s="96"/>
      <c r="AV231" s="96"/>
      <c r="AW231" s="96"/>
      <c r="AX231" s="96"/>
      <c r="AY231" s="96"/>
      <c r="AZ231" s="96"/>
      <c r="BA231" s="96"/>
      <c r="BB231" s="96"/>
      <c r="BC231" s="96"/>
      <c r="BD231" s="96"/>
      <c r="BE231" s="96"/>
      <c r="BF231" s="96"/>
      <c r="BG231" s="96"/>
      <c r="BH231" s="96"/>
      <c r="BI231" s="96"/>
      <c r="BJ231" s="212"/>
      <c r="BK231" s="332"/>
      <c r="BL231" s="7"/>
      <c r="BM231" s="7"/>
      <c r="BP231" s="7"/>
      <c r="BQ231" s="61"/>
      <c r="BR231" s="73" t="s">
        <v>420</v>
      </c>
      <c r="BS231" s="96"/>
      <c r="BT231" s="96"/>
      <c r="BU231" s="96"/>
      <c r="BV231" s="96"/>
      <c r="BW231" s="96"/>
      <c r="BX231" s="96"/>
      <c r="BY231" s="96"/>
      <c r="BZ231" s="96"/>
      <c r="CA231" s="96"/>
      <c r="CB231" s="96"/>
      <c r="CC231" s="96"/>
      <c r="CD231" s="96"/>
      <c r="CE231" s="96"/>
      <c r="CF231" s="212"/>
      <c r="CG231" s="7"/>
      <c r="CH231" s="7"/>
      <c r="CI231" s="7"/>
      <c r="CJ231" s="7"/>
      <c r="CK231" s="7"/>
      <c r="CL231" s="7"/>
      <c r="CM231" s="7"/>
      <c r="CN231" s="7"/>
      <c r="CO231" s="7"/>
      <c r="CP231" s="7"/>
      <c r="CQ231" s="7"/>
      <c r="CR231" s="73"/>
      <c r="CS231" s="96"/>
      <c r="CT231" s="96"/>
      <c r="CU231" s="96"/>
      <c r="CV231" s="96"/>
      <c r="CW231" s="96"/>
      <c r="CX231" s="96"/>
      <c r="CY231" s="96"/>
      <c r="CZ231" s="96"/>
      <c r="DA231" s="96"/>
      <c r="DB231" s="96"/>
      <c r="DC231" s="96"/>
      <c r="DD231" s="96"/>
      <c r="DE231" s="96"/>
      <c r="DF231" s="212"/>
      <c r="DG231" s="7"/>
      <c r="DH231" s="73"/>
      <c r="DI231" s="96"/>
      <c r="DJ231" s="96"/>
      <c r="DK231" s="96"/>
      <c r="DL231" s="96"/>
      <c r="DM231" s="96"/>
      <c r="DN231" s="96"/>
      <c r="DO231" s="96"/>
      <c r="DP231" s="96"/>
      <c r="DQ231" s="96"/>
      <c r="DR231" s="96"/>
      <c r="DS231" s="96"/>
      <c r="DT231" s="96"/>
      <c r="DU231" s="96"/>
      <c r="DV231" s="96"/>
      <c r="DW231" s="96"/>
      <c r="DX231" s="212"/>
      <c r="DY231" s="332"/>
      <c r="DZ231" s="7"/>
      <c r="EA231" s="7"/>
    </row>
    <row r="232" spans="1:131" ht="15" customHeight="1">
      <c r="B232" s="7"/>
      <c r="C232" s="61"/>
      <c r="D232" s="73"/>
      <c r="E232" s="96"/>
      <c r="F232" s="96"/>
      <c r="G232" s="96"/>
      <c r="H232" s="96"/>
      <c r="I232" s="96"/>
      <c r="J232" s="96"/>
      <c r="K232" s="96"/>
      <c r="L232" s="96"/>
      <c r="M232" s="96"/>
      <c r="N232" s="96"/>
      <c r="O232" s="96"/>
      <c r="P232" s="96"/>
      <c r="Q232" s="96"/>
      <c r="R232" s="212"/>
      <c r="S232" s="7"/>
      <c r="T232" s="7"/>
      <c r="U232" s="7"/>
      <c r="V232" s="7"/>
      <c r="W232" s="7"/>
      <c r="X232" s="7"/>
      <c r="Y232" s="7"/>
      <c r="Z232" s="7"/>
      <c r="AA232" s="7"/>
      <c r="AB232" s="7"/>
      <c r="AC232" s="7"/>
      <c r="AD232" s="73"/>
      <c r="AE232" s="96"/>
      <c r="AF232" s="96"/>
      <c r="AG232" s="96"/>
      <c r="AH232" s="96"/>
      <c r="AI232" s="96"/>
      <c r="AJ232" s="96"/>
      <c r="AK232" s="96"/>
      <c r="AL232" s="96"/>
      <c r="AM232" s="96"/>
      <c r="AN232" s="96"/>
      <c r="AO232" s="96"/>
      <c r="AP232" s="96"/>
      <c r="AQ232" s="96"/>
      <c r="AR232" s="212"/>
      <c r="AS232" s="7"/>
      <c r="AT232" s="73"/>
      <c r="AU232" s="96"/>
      <c r="AV232" s="96"/>
      <c r="AW232" s="96"/>
      <c r="AX232" s="96"/>
      <c r="AY232" s="96"/>
      <c r="AZ232" s="96"/>
      <c r="BA232" s="96"/>
      <c r="BB232" s="96"/>
      <c r="BC232" s="96"/>
      <c r="BD232" s="96"/>
      <c r="BE232" s="96"/>
      <c r="BF232" s="96"/>
      <c r="BG232" s="96"/>
      <c r="BH232" s="96"/>
      <c r="BI232" s="96"/>
      <c r="BJ232" s="212"/>
      <c r="BK232" s="332"/>
      <c r="BL232" s="7"/>
      <c r="BM232" s="7"/>
      <c r="BP232" s="7"/>
      <c r="BQ232" s="61"/>
      <c r="BR232" s="73" t="s">
        <v>372</v>
      </c>
      <c r="BS232" s="96"/>
      <c r="BT232" s="96"/>
      <c r="BU232" s="96"/>
      <c r="BV232" s="96"/>
      <c r="BW232" s="96"/>
      <c r="BX232" s="96"/>
      <c r="BY232" s="96"/>
      <c r="BZ232" s="96"/>
      <c r="CA232" s="96"/>
      <c r="CB232" s="96"/>
      <c r="CC232" s="96"/>
      <c r="CD232" s="96"/>
      <c r="CE232" s="96"/>
      <c r="CF232" s="212"/>
      <c r="CG232" s="7"/>
      <c r="CH232" s="7"/>
      <c r="CI232" s="7"/>
      <c r="CJ232" s="7"/>
      <c r="CK232" s="7"/>
      <c r="CL232" s="7"/>
      <c r="CM232" s="7"/>
      <c r="CN232" s="7"/>
      <c r="CO232" s="7"/>
      <c r="CP232" s="7"/>
      <c r="CQ232" s="7"/>
      <c r="CR232" s="73"/>
      <c r="CS232" s="96"/>
      <c r="CT232" s="96"/>
      <c r="CU232" s="96"/>
      <c r="CV232" s="96"/>
      <c r="CW232" s="96"/>
      <c r="CX232" s="96"/>
      <c r="CY232" s="96"/>
      <c r="CZ232" s="96"/>
      <c r="DA232" s="96"/>
      <c r="DB232" s="96"/>
      <c r="DC232" s="96"/>
      <c r="DD232" s="96"/>
      <c r="DE232" s="96"/>
      <c r="DF232" s="212"/>
      <c r="DG232" s="7"/>
      <c r="DH232" s="73"/>
      <c r="DI232" s="96"/>
      <c r="DJ232" s="96"/>
      <c r="DK232" s="96"/>
      <c r="DL232" s="96"/>
      <c r="DM232" s="96"/>
      <c r="DN232" s="96"/>
      <c r="DO232" s="96"/>
      <c r="DP232" s="96"/>
      <c r="DQ232" s="96"/>
      <c r="DR232" s="96"/>
      <c r="DS232" s="96"/>
      <c r="DT232" s="96"/>
      <c r="DU232" s="96"/>
      <c r="DV232" s="96"/>
      <c r="DW232" s="96"/>
      <c r="DX232" s="212"/>
      <c r="DY232" s="332"/>
      <c r="DZ232" s="7"/>
      <c r="EA232" s="7"/>
    </row>
    <row r="233" spans="1:131" ht="15" customHeight="1">
      <c r="B233" s="7"/>
      <c r="C233" s="61"/>
      <c r="D233" s="73"/>
      <c r="E233" s="96"/>
      <c r="F233" s="96"/>
      <c r="G233" s="96"/>
      <c r="H233" s="96"/>
      <c r="I233" s="96"/>
      <c r="J233" s="96"/>
      <c r="K233" s="96"/>
      <c r="L233" s="96"/>
      <c r="M233" s="96"/>
      <c r="N233" s="96"/>
      <c r="O233" s="96"/>
      <c r="P233" s="96"/>
      <c r="Q233" s="96"/>
      <c r="R233" s="212"/>
      <c r="S233" s="7"/>
      <c r="T233" s="7"/>
      <c r="U233" s="7"/>
      <c r="V233" s="7"/>
      <c r="W233" s="7"/>
      <c r="X233" s="7"/>
      <c r="Y233" s="7"/>
      <c r="Z233" s="7"/>
      <c r="AA233" s="7"/>
      <c r="AB233" s="7"/>
      <c r="AC233" s="7"/>
      <c r="AD233" s="73"/>
      <c r="AE233" s="96"/>
      <c r="AF233" s="96"/>
      <c r="AG233" s="96"/>
      <c r="AH233" s="96"/>
      <c r="AI233" s="96"/>
      <c r="AJ233" s="96"/>
      <c r="AK233" s="96"/>
      <c r="AL233" s="96"/>
      <c r="AM233" s="96"/>
      <c r="AN233" s="96"/>
      <c r="AO233" s="96"/>
      <c r="AP233" s="96"/>
      <c r="AQ233" s="96"/>
      <c r="AR233" s="212"/>
      <c r="AS233" s="7"/>
      <c r="AT233" s="73"/>
      <c r="AU233" s="96"/>
      <c r="AV233" s="96"/>
      <c r="AW233" s="96"/>
      <c r="AX233" s="96"/>
      <c r="AY233" s="96"/>
      <c r="AZ233" s="96"/>
      <c r="BA233" s="96"/>
      <c r="BB233" s="96"/>
      <c r="BC233" s="96"/>
      <c r="BD233" s="96"/>
      <c r="BE233" s="96"/>
      <c r="BF233" s="96"/>
      <c r="BG233" s="96"/>
      <c r="BH233" s="96"/>
      <c r="BI233" s="96"/>
      <c r="BJ233" s="212"/>
      <c r="BK233" s="332"/>
      <c r="BL233" s="7"/>
      <c r="BM233" s="7"/>
      <c r="BP233" s="7"/>
      <c r="BQ233" s="61"/>
      <c r="BR233" s="73" t="s">
        <v>356</v>
      </c>
      <c r="BS233" s="96"/>
      <c r="BT233" s="96"/>
      <c r="BU233" s="96"/>
      <c r="BV233" s="96"/>
      <c r="BW233" s="96"/>
      <c r="BX233" s="96"/>
      <c r="BY233" s="96"/>
      <c r="BZ233" s="96"/>
      <c r="CA233" s="96"/>
      <c r="CB233" s="96"/>
      <c r="CC233" s="96"/>
      <c r="CD233" s="96"/>
      <c r="CE233" s="96"/>
      <c r="CF233" s="212"/>
      <c r="CG233" s="7"/>
      <c r="CH233" s="7"/>
      <c r="CI233" s="7"/>
      <c r="CJ233" s="7"/>
      <c r="CK233" s="7"/>
      <c r="CL233" s="7"/>
      <c r="CM233" s="7"/>
      <c r="CN233" s="7"/>
      <c r="CO233" s="7"/>
      <c r="CP233" s="7"/>
      <c r="CQ233" s="7"/>
      <c r="CR233" s="73"/>
      <c r="CS233" s="96"/>
      <c r="CT233" s="96"/>
      <c r="CU233" s="96"/>
      <c r="CV233" s="96"/>
      <c r="CW233" s="96"/>
      <c r="CX233" s="96"/>
      <c r="CY233" s="96"/>
      <c r="CZ233" s="96"/>
      <c r="DA233" s="96"/>
      <c r="DB233" s="96"/>
      <c r="DC233" s="96"/>
      <c r="DD233" s="96"/>
      <c r="DE233" s="96"/>
      <c r="DF233" s="212"/>
      <c r="DG233" s="7"/>
      <c r="DH233" s="73"/>
      <c r="DI233" s="96"/>
      <c r="DJ233" s="96"/>
      <c r="DK233" s="96"/>
      <c r="DL233" s="96"/>
      <c r="DM233" s="96"/>
      <c r="DN233" s="96"/>
      <c r="DO233" s="96"/>
      <c r="DP233" s="96"/>
      <c r="DQ233" s="96"/>
      <c r="DR233" s="96"/>
      <c r="DS233" s="96"/>
      <c r="DT233" s="96"/>
      <c r="DU233" s="96"/>
      <c r="DV233" s="96"/>
      <c r="DW233" s="96"/>
      <c r="DX233" s="212"/>
      <c r="DY233" s="332"/>
      <c r="DZ233" s="7"/>
      <c r="EA233" s="7"/>
    </row>
    <row r="234" spans="1:131" ht="15" customHeight="1">
      <c r="B234" s="7"/>
      <c r="C234" s="61"/>
      <c r="D234" s="73"/>
      <c r="E234" s="96"/>
      <c r="F234" s="96"/>
      <c r="G234" s="96"/>
      <c r="H234" s="96"/>
      <c r="I234" s="96"/>
      <c r="J234" s="96"/>
      <c r="K234" s="96"/>
      <c r="L234" s="96"/>
      <c r="M234" s="96"/>
      <c r="N234" s="96"/>
      <c r="O234" s="96"/>
      <c r="P234" s="96"/>
      <c r="Q234" s="96"/>
      <c r="R234" s="212"/>
      <c r="S234" s="7"/>
      <c r="T234" s="7"/>
      <c r="U234" s="7"/>
      <c r="V234" s="7"/>
      <c r="W234" s="7"/>
      <c r="X234" s="7"/>
      <c r="Y234" s="7"/>
      <c r="Z234" s="7"/>
      <c r="AA234" s="7"/>
      <c r="AB234" s="7"/>
      <c r="AC234" s="7"/>
      <c r="AD234" s="73"/>
      <c r="AE234" s="96"/>
      <c r="AF234" s="96"/>
      <c r="AG234" s="96"/>
      <c r="AH234" s="96"/>
      <c r="AI234" s="96"/>
      <c r="AJ234" s="96"/>
      <c r="AK234" s="96"/>
      <c r="AL234" s="96"/>
      <c r="AM234" s="96"/>
      <c r="AN234" s="96"/>
      <c r="AO234" s="96"/>
      <c r="AP234" s="96"/>
      <c r="AQ234" s="96"/>
      <c r="AR234" s="212"/>
      <c r="AS234" s="7"/>
      <c r="AT234" s="73"/>
      <c r="AU234" s="96"/>
      <c r="AV234" s="96"/>
      <c r="AW234" s="96"/>
      <c r="AX234" s="96"/>
      <c r="AY234" s="96"/>
      <c r="AZ234" s="96"/>
      <c r="BA234" s="96"/>
      <c r="BB234" s="96"/>
      <c r="BC234" s="96"/>
      <c r="BD234" s="96"/>
      <c r="BE234" s="96"/>
      <c r="BF234" s="96"/>
      <c r="BG234" s="96"/>
      <c r="BH234" s="96"/>
      <c r="BI234" s="96"/>
      <c r="BJ234" s="212"/>
      <c r="BK234" s="332"/>
      <c r="BL234" s="7"/>
      <c r="BM234" s="7"/>
      <c r="BP234" s="7"/>
      <c r="BQ234" s="61"/>
      <c r="BR234" s="73" t="s">
        <v>177</v>
      </c>
      <c r="BS234" s="96"/>
      <c r="BT234" s="96"/>
      <c r="BU234" s="96"/>
      <c r="BV234" s="96"/>
      <c r="BW234" s="96"/>
      <c r="BX234" s="96"/>
      <c r="BY234" s="96"/>
      <c r="BZ234" s="96"/>
      <c r="CA234" s="96"/>
      <c r="CB234" s="96"/>
      <c r="CC234" s="96"/>
      <c r="CD234" s="96"/>
      <c r="CE234" s="96"/>
      <c r="CF234" s="212"/>
      <c r="CG234" s="7"/>
      <c r="CH234" s="7"/>
      <c r="CI234" s="7"/>
      <c r="CJ234" s="7"/>
      <c r="CK234" s="7"/>
      <c r="CL234" s="7"/>
      <c r="CM234" s="7"/>
      <c r="CN234" s="7"/>
      <c r="CO234" s="7"/>
      <c r="CP234" s="7"/>
      <c r="CQ234" s="7"/>
      <c r="CR234" s="73"/>
      <c r="CS234" s="96"/>
      <c r="CT234" s="96"/>
      <c r="CU234" s="96"/>
      <c r="CV234" s="96"/>
      <c r="CW234" s="96"/>
      <c r="CX234" s="96"/>
      <c r="CY234" s="96"/>
      <c r="CZ234" s="96"/>
      <c r="DA234" s="96"/>
      <c r="DB234" s="96"/>
      <c r="DC234" s="96"/>
      <c r="DD234" s="96"/>
      <c r="DE234" s="96"/>
      <c r="DF234" s="212"/>
      <c r="DG234" s="7"/>
      <c r="DH234" s="73"/>
      <c r="DI234" s="96"/>
      <c r="DJ234" s="96"/>
      <c r="DK234" s="96"/>
      <c r="DL234" s="96"/>
      <c r="DM234" s="96"/>
      <c r="DN234" s="96"/>
      <c r="DO234" s="96"/>
      <c r="DP234" s="96"/>
      <c r="DQ234" s="96"/>
      <c r="DR234" s="96"/>
      <c r="DS234" s="96"/>
      <c r="DT234" s="96"/>
      <c r="DU234" s="96"/>
      <c r="DV234" s="96"/>
      <c r="DW234" s="96"/>
      <c r="DX234" s="212"/>
      <c r="DY234" s="332"/>
      <c r="DZ234" s="7"/>
      <c r="EA234" s="7"/>
    </row>
    <row r="235" spans="1:131" ht="15" customHeight="1">
      <c r="B235" s="7"/>
      <c r="C235" s="61"/>
      <c r="D235" s="73"/>
      <c r="E235" s="96"/>
      <c r="F235" s="96"/>
      <c r="G235" s="96"/>
      <c r="H235" s="96"/>
      <c r="I235" s="96"/>
      <c r="J235" s="96"/>
      <c r="K235" s="96"/>
      <c r="L235" s="96"/>
      <c r="M235" s="96"/>
      <c r="N235" s="96"/>
      <c r="O235" s="96"/>
      <c r="P235" s="96"/>
      <c r="Q235" s="96"/>
      <c r="R235" s="212"/>
      <c r="S235" s="7"/>
      <c r="T235" s="7"/>
      <c r="U235" s="7"/>
      <c r="V235" s="7"/>
      <c r="W235" s="7"/>
      <c r="X235" s="7"/>
      <c r="Y235" s="7"/>
      <c r="Z235" s="7"/>
      <c r="AA235" s="7"/>
      <c r="AB235" s="7"/>
      <c r="AC235" s="7"/>
      <c r="AD235" s="73"/>
      <c r="AE235" s="96"/>
      <c r="AF235" s="96"/>
      <c r="AG235" s="96"/>
      <c r="AH235" s="96"/>
      <c r="AI235" s="96"/>
      <c r="AJ235" s="96"/>
      <c r="AK235" s="96"/>
      <c r="AL235" s="96"/>
      <c r="AM235" s="96"/>
      <c r="AN235" s="96"/>
      <c r="AO235" s="96"/>
      <c r="AP235" s="96"/>
      <c r="AQ235" s="96"/>
      <c r="AR235" s="212"/>
      <c r="AS235" s="7"/>
      <c r="AT235" s="73"/>
      <c r="AU235" s="96"/>
      <c r="AV235" s="96"/>
      <c r="AW235" s="96"/>
      <c r="AX235" s="96"/>
      <c r="AY235" s="96"/>
      <c r="AZ235" s="96"/>
      <c r="BA235" s="96"/>
      <c r="BB235" s="96"/>
      <c r="BC235" s="96"/>
      <c r="BD235" s="96"/>
      <c r="BE235" s="96"/>
      <c r="BF235" s="96"/>
      <c r="BG235" s="96"/>
      <c r="BH235" s="96"/>
      <c r="BI235" s="96"/>
      <c r="BJ235" s="212"/>
      <c r="BK235" s="332"/>
      <c r="BL235" s="7"/>
      <c r="BM235" s="7"/>
      <c r="BP235" s="7"/>
      <c r="BQ235" s="61"/>
      <c r="BR235" s="73"/>
      <c r="BS235" s="96"/>
      <c r="BT235" s="96"/>
      <c r="BU235" s="96"/>
      <c r="BV235" s="96"/>
      <c r="BW235" s="96"/>
      <c r="BX235" s="96"/>
      <c r="BY235" s="96"/>
      <c r="BZ235" s="96"/>
      <c r="CA235" s="96"/>
      <c r="CB235" s="96"/>
      <c r="CC235" s="96"/>
      <c r="CD235" s="96"/>
      <c r="CE235" s="96"/>
      <c r="CF235" s="212"/>
      <c r="CG235" s="7"/>
      <c r="CH235" s="7"/>
      <c r="CI235" s="7"/>
      <c r="CJ235" s="7"/>
      <c r="CK235" s="7"/>
      <c r="CL235" s="7"/>
      <c r="CM235" s="7"/>
      <c r="CN235" s="7"/>
      <c r="CO235" s="7"/>
      <c r="CP235" s="7"/>
      <c r="CQ235" s="7"/>
      <c r="CR235" s="73"/>
      <c r="CS235" s="96"/>
      <c r="CT235" s="96"/>
      <c r="CU235" s="96"/>
      <c r="CV235" s="96"/>
      <c r="CW235" s="96"/>
      <c r="CX235" s="96"/>
      <c r="CY235" s="96"/>
      <c r="CZ235" s="96"/>
      <c r="DA235" s="96"/>
      <c r="DB235" s="96"/>
      <c r="DC235" s="96"/>
      <c r="DD235" s="96"/>
      <c r="DE235" s="96"/>
      <c r="DF235" s="212"/>
      <c r="DG235" s="7"/>
      <c r="DH235" s="73"/>
      <c r="DI235" s="96"/>
      <c r="DJ235" s="96"/>
      <c r="DK235" s="96"/>
      <c r="DL235" s="96"/>
      <c r="DM235" s="96"/>
      <c r="DN235" s="96"/>
      <c r="DO235" s="96"/>
      <c r="DP235" s="96"/>
      <c r="DQ235" s="96"/>
      <c r="DR235" s="96"/>
      <c r="DS235" s="96"/>
      <c r="DT235" s="96"/>
      <c r="DU235" s="96"/>
      <c r="DV235" s="96"/>
      <c r="DW235" s="96"/>
      <c r="DX235" s="212"/>
      <c r="DY235" s="332"/>
      <c r="DZ235" s="7"/>
      <c r="EA235" s="7"/>
    </row>
    <row r="236" spans="1:131" ht="15" customHeight="1">
      <c r="B236" s="7"/>
      <c r="C236" s="61"/>
      <c r="D236" s="74"/>
      <c r="E236" s="97"/>
      <c r="F236" s="97"/>
      <c r="G236" s="97"/>
      <c r="H236" s="97"/>
      <c r="I236" s="97"/>
      <c r="J236" s="97"/>
      <c r="K236" s="97"/>
      <c r="L236" s="97"/>
      <c r="M236" s="97"/>
      <c r="N236" s="97"/>
      <c r="O236" s="97"/>
      <c r="P236" s="97"/>
      <c r="Q236" s="97"/>
      <c r="R236" s="213"/>
      <c r="S236" s="7"/>
      <c r="T236" s="7"/>
      <c r="U236" s="7"/>
      <c r="V236" s="7"/>
      <c r="W236" s="7"/>
      <c r="X236" s="7"/>
      <c r="Y236" s="7"/>
      <c r="Z236" s="7"/>
      <c r="AA236" s="7"/>
      <c r="AB236" s="7"/>
      <c r="AC236" s="7"/>
      <c r="AD236" s="74"/>
      <c r="AE236" s="97"/>
      <c r="AF236" s="97"/>
      <c r="AG236" s="97"/>
      <c r="AH236" s="97"/>
      <c r="AI236" s="97"/>
      <c r="AJ236" s="97"/>
      <c r="AK236" s="97"/>
      <c r="AL236" s="97"/>
      <c r="AM236" s="97"/>
      <c r="AN236" s="97"/>
      <c r="AO236" s="97"/>
      <c r="AP236" s="97"/>
      <c r="AQ236" s="97"/>
      <c r="AR236" s="213"/>
      <c r="AS236" s="7"/>
      <c r="AT236" s="74"/>
      <c r="AU236" s="97"/>
      <c r="AV236" s="97"/>
      <c r="AW236" s="97"/>
      <c r="AX236" s="97"/>
      <c r="AY236" s="97"/>
      <c r="AZ236" s="97"/>
      <c r="BA236" s="97"/>
      <c r="BB236" s="97"/>
      <c r="BC236" s="97"/>
      <c r="BD236" s="97"/>
      <c r="BE236" s="97"/>
      <c r="BF236" s="97"/>
      <c r="BG236" s="97"/>
      <c r="BH236" s="97"/>
      <c r="BI236" s="97"/>
      <c r="BJ236" s="213"/>
      <c r="BK236" s="332"/>
      <c r="BL236" s="7"/>
      <c r="BM236" s="7"/>
      <c r="BP236" s="7"/>
      <c r="BQ236" s="61"/>
      <c r="BR236" s="74"/>
      <c r="BS236" s="97"/>
      <c r="BT236" s="97"/>
      <c r="BU236" s="97"/>
      <c r="BV236" s="97"/>
      <c r="BW236" s="97"/>
      <c r="BX236" s="97"/>
      <c r="BY236" s="97"/>
      <c r="BZ236" s="97"/>
      <c r="CA236" s="97"/>
      <c r="CB236" s="97"/>
      <c r="CC236" s="97"/>
      <c r="CD236" s="97"/>
      <c r="CE236" s="97"/>
      <c r="CF236" s="213"/>
      <c r="CG236" s="7"/>
      <c r="CH236" s="7"/>
      <c r="CI236" s="7"/>
      <c r="CJ236" s="7"/>
      <c r="CK236" s="7"/>
      <c r="CL236" s="7"/>
      <c r="CM236" s="7"/>
      <c r="CN236" s="7"/>
      <c r="CO236" s="7"/>
      <c r="CP236" s="7"/>
      <c r="CQ236" s="7"/>
      <c r="CR236" s="74"/>
      <c r="CS236" s="97"/>
      <c r="CT236" s="97"/>
      <c r="CU236" s="97"/>
      <c r="CV236" s="97"/>
      <c r="CW236" s="97"/>
      <c r="CX236" s="97"/>
      <c r="CY236" s="97"/>
      <c r="CZ236" s="97"/>
      <c r="DA236" s="97"/>
      <c r="DB236" s="97"/>
      <c r="DC236" s="97"/>
      <c r="DD236" s="97"/>
      <c r="DE236" s="97"/>
      <c r="DF236" s="213"/>
      <c r="DG236" s="7"/>
      <c r="DH236" s="74"/>
      <c r="DI236" s="97"/>
      <c r="DJ236" s="97"/>
      <c r="DK236" s="97"/>
      <c r="DL236" s="97"/>
      <c r="DM236" s="97"/>
      <c r="DN236" s="97"/>
      <c r="DO236" s="97"/>
      <c r="DP236" s="97"/>
      <c r="DQ236" s="97"/>
      <c r="DR236" s="97"/>
      <c r="DS236" s="97"/>
      <c r="DT236" s="97"/>
      <c r="DU236" s="97"/>
      <c r="DV236" s="97"/>
      <c r="DW236" s="97"/>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408</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111</v>
      </c>
      <c r="CS238" s="90"/>
      <c r="CT238" s="90"/>
      <c r="CU238" s="90"/>
      <c r="CV238" s="90"/>
      <c r="CW238" s="90"/>
      <c r="CX238" s="90"/>
      <c r="CY238" s="90"/>
      <c r="CZ238" s="90"/>
      <c r="DA238" s="90"/>
      <c r="DB238" s="90"/>
      <c r="DC238" s="90"/>
      <c r="DD238" s="90"/>
      <c r="DE238" s="90"/>
      <c r="DF238" s="209"/>
      <c r="DG238" s="7"/>
      <c r="DH238" s="72" t="s">
        <v>158</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6"/>
      <c r="F239" s="96"/>
      <c r="G239" s="96"/>
      <c r="H239" s="96"/>
      <c r="I239" s="96"/>
      <c r="J239" s="96"/>
      <c r="K239" s="96"/>
      <c r="L239" s="96"/>
      <c r="M239" s="96"/>
      <c r="N239" s="96"/>
      <c r="O239" s="96"/>
      <c r="P239" s="96"/>
      <c r="Q239" s="96"/>
      <c r="R239" s="212"/>
      <c r="S239" s="7"/>
      <c r="T239" s="7"/>
      <c r="U239" s="7"/>
      <c r="V239" s="7"/>
      <c r="W239" s="7"/>
      <c r="X239" s="7"/>
      <c r="Y239" s="7"/>
      <c r="Z239" s="7"/>
      <c r="AA239" s="7"/>
      <c r="AB239" s="7"/>
      <c r="AC239" s="7"/>
      <c r="AD239" s="73"/>
      <c r="AE239" s="96"/>
      <c r="AF239" s="96"/>
      <c r="AG239" s="96"/>
      <c r="AH239" s="96"/>
      <c r="AI239" s="96"/>
      <c r="AJ239" s="96"/>
      <c r="AK239" s="96"/>
      <c r="AL239" s="96"/>
      <c r="AM239" s="96"/>
      <c r="AN239" s="96"/>
      <c r="AO239" s="96"/>
      <c r="AP239" s="96"/>
      <c r="AQ239" s="96"/>
      <c r="AR239" s="212"/>
      <c r="AS239" s="7"/>
      <c r="AT239" s="73"/>
      <c r="AU239" s="96"/>
      <c r="AV239" s="96"/>
      <c r="AW239" s="96"/>
      <c r="AX239" s="96"/>
      <c r="AY239" s="96"/>
      <c r="AZ239" s="96"/>
      <c r="BA239" s="96"/>
      <c r="BB239" s="96"/>
      <c r="BC239" s="96"/>
      <c r="BD239" s="96"/>
      <c r="BE239" s="96"/>
      <c r="BF239" s="96"/>
      <c r="BG239" s="96"/>
      <c r="BH239" s="96"/>
      <c r="BI239" s="96"/>
      <c r="BJ239" s="212"/>
      <c r="BK239" s="332"/>
      <c r="BL239" s="7"/>
      <c r="BM239" s="7"/>
      <c r="BP239" s="7"/>
      <c r="BQ239" s="61"/>
      <c r="BR239" s="73" t="s">
        <v>425</v>
      </c>
      <c r="BS239" s="96"/>
      <c r="BT239" s="96"/>
      <c r="BU239" s="96"/>
      <c r="BV239" s="96"/>
      <c r="BW239" s="96"/>
      <c r="BX239" s="96"/>
      <c r="BY239" s="96"/>
      <c r="BZ239" s="96"/>
      <c r="CA239" s="96"/>
      <c r="CB239" s="96"/>
      <c r="CC239" s="96"/>
      <c r="CD239" s="96"/>
      <c r="CE239" s="96"/>
      <c r="CF239" s="212"/>
      <c r="CG239" s="7"/>
      <c r="CH239" s="7"/>
      <c r="CI239" s="7"/>
      <c r="CJ239" s="7"/>
      <c r="CK239" s="7"/>
      <c r="CL239" s="7"/>
      <c r="CM239" s="7"/>
      <c r="CN239" s="7"/>
      <c r="CO239" s="7"/>
      <c r="CP239" s="7"/>
      <c r="CQ239" s="7"/>
      <c r="CR239" s="73" t="s">
        <v>83</v>
      </c>
      <c r="CS239" s="96"/>
      <c r="CT239" s="96"/>
      <c r="CU239" s="96"/>
      <c r="CV239" s="96"/>
      <c r="CW239" s="96"/>
      <c r="CX239" s="96"/>
      <c r="CY239" s="96"/>
      <c r="CZ239" s="96"/>
      <c r="DA239" s="96"/>
      <c r="DB239" s="96"/>
      <c r="DC239" s="96"/>
      <c r="DD239" s="96"/>
      <c r="DE239" s="96"/>
      <c r="DF239" s="212"/>
      <c r="DG239" s="7"/>
      <c r="DH239" s="73" t="s">
        <v>231</v>
      </c>
      <c r="DI239" s="96"/>
      <c r="DJ239" s="96"/>
      <c r="DK239" s="96"/>
      <c r="DL239" s="96"/>
      <c r="DM239" s="96"/>
      <c r="DN239" s="96"/>
      <c r="DO239" s="96"/>
      <c r="DP239" s="96"/>
      <c r="DQ239" s="96"/>
      <c r="DR239" s="96"/>
      <c r="DS239" s="96"/>
      <c r="DT239" s="96"/>
      <c r="DU239" s="96"/>
      <c r="DV239" s="96"/>
      <c r="DW239" s="96"/>
      <c r="DX239" s="212"/>
      <c r="DY239" s="332"/>
      <c r="DZ239" s="7"/>
      <c r="EA239" s="7"/>
    </row>
    <row r="240" spans="1:131" ht="15" customHeight="1">
      <c r="B240" s="7"/>
      <c r="C240" s="61"/>
      <c r="D240" s="73"/>
      <c r="E240" s="96"/>
      <c r="F240" s="96"/>
      <c r="G240" s="96"/>
      <c r="H240" s="96"/>
      <c r="I240" s="96"/>
      <c r="J240" s="96"/>
      <c r="K240" s="96"/>
      <c r="L240" s="96"/>
      <c r="M240" s="96"/>
      <c r="N240" s="96"/>
      <c r="O240" s="96"/>
      <c r="P240" s="96"/>
      <c r="Q240" s="96"/>
      <c r="R240" s="212"/>
      <c r="S240" s="7"/>
      <c r="T240" s="7"/>
      <c r="U240" s="7"/>
      <c r="V240" s="7"/>
      <c r="W240" s="7"/>
      <c r="X240" s="7"/>
      <c r="Y240" s="7"/>
      <c r="Z240" s="7"/>
      <c r="AA240" s="7"/>
      <c r="AB240" s="7"/>
      <c r="AC240" s="7"/>
      <c r="AD240" s="73"/>
      <c r="AE240" s="96"/>
      <c r="AF240" s="96"/>
      <c r="AG240" s="96"/>
      <c r="AH240" s="96"/>
      <c r="AI240" s="96"/>
      <c r="AJ240" s="96"/>
      <c r="AK240" s="96"/>
      <c r="AL240" s="96"/>
      <c r="AM240" s="96"/>
      <c r="AN240" s="96"/>
      <c r="AO240" s="96"/>
      <c r="AP240" s="96"/>
      <c r="AQ240" s="96"/>
      <c r="AR240" s="212"/>
      <c r="AS240" s="7"/>
      <c r="AT240" s="73"/>
      <c r="AU240" s="96"/>
      <c r="AV240" s="96"/>
      <c r="AW240" s="96"/>
      <c r="AX240" s="96"/>
      <c r="AY240" s="96"/>
      <c r="AZ240" s="96"/>
      <c r="BA240" s="96"/>
      <c r="BB240" s="96"/>
      <c r="BC240" s="96"/>
      <c r="BD240" s="96"/>
      <c r="BE240" s="96"/>
      <c r="BF240" s="96"/>
      <c r="BG240" s="96"/>
      <c r="BH240" s="96"/>
      <c r="BI240" s="96"/>
      <c r="BJ240" s="212"/>
      <c r="BK240" s="332"/>
      <c r="BL240" s="7"/>
      <c r="BM240" s="7"/>
      <c r="BP240" s="7"/>
      <c r="BQ240" s="61"/>
      <c r="BR240" s="73" t="s">
        <v>232</v>
      </c>
      <c r="BS240" s="96"/>
      <c r="BT240" s="96"/>
      <c r="BU240" s="96"/>
      <c r="BV240" s="96"/>
      <c r="BW240" s="96"/>
      <c r="BX240" s="96"/>
      <c r="BY240" s="96"/>
      <c r="BZ240" s="96"/>
      <c r="CA240" s="96"/>
      <c r="CB240" s="96"/>
      <c r="CC240" s="96"/>
      <c r="CD240" s="96"/>
      <c r="CE240" s="96"/>
      <c r="CF240" s="212"/>
      <c r="CG240" s="7"/>
      <c r="CH240" s="7"/>
      <c r="CI240" s="7"/>
      <c r="CJ240" s="7"/>
      <c r="CK240" s="7"/>
      <c r="CL240" s="7"/>
      <c r="CM240" s="7"/>
      <c r="CN240" s="7"/>
      <c r="CO240" s="7"/>
      <c r="CP240" s="7"/>
      <c r="CQ240" s="7"/>
      <c r="CR240" s="73" t="s">
        <v>125</v>
      </c>
      <c r="CS240" s="96"/>
      <c r="CT240" s="96"/>
      <c r="CU240" s="96"/>
      <c r="CV240" s="96"/>
      <c r="CW240" s="96"/>
      <c r="CX240" s="96"/>
      <c r="CY240" s="96"/>
      <c r="CZ240" s="96"/>
      <c r="DA240" s="96"/>
      <c r="DB240" s="96"/>
      <c r="DC240" s="96"/>
      <c r="DD240" s="96"/>
      <c r="DE240" s="96"/>
      <c r="DF240" s="212"/>
      <c r="DG240" s="7"/>
      <c r="DH240" s="73" t="s">
        <v>158</v>
      </c>
      <c r="DI240" s="96"/>
      <c r="DJ240" s="96"/>
      <c r="DK240" s="96"/>
      <c r="DL240" s="96"/>
      <c r="DM240" s="96"/>
      <c r="DN240" s="96"/>
      <c r="DO240" s="96"/>
      <c r="DP240" s="96"/>
      <c r="DQ240" s="96"/>
      <c r="DR240" s="96"/>
      <c r="DS240" s="96"/>
      <c r="DT240" s="96"/>
      <c r="DU240" s="96"/>
      <c r="DV240" s="96"/>
      <c r="DW240" s="96"/>
      <c r="DX240" s="212"/>
      <c r="DY240" s="332"/>
      <c r="DZ240" s="7"/>
      <c r="EA240" s="7"/>
    </row>
    <row r="241" spans="2:131" ht="15" customHeight="1">
      <c r="B241" s="7"/>
      <c r="C241" s="61"/>
      <c r="D241" s="73"/>
      <c r="E241" s="96"/>
      <c r="F241" s="96"/>
      <c r="G241" s="96"/>
      <c r="H241" s="96"/>
      <c r="I241" s="96"/>
      <c r="J241" s="96"/>
      <c r="K241" s="96"/>
      <c r="L241" s="96"/>
      <c r="M241" s="96"/>
      <c r="N241" s="96"/>
      <c r="O241" s="96"/>
      <c r="P241" s="96"/>
      <c r="Q241" s="96"/>
      <c r="R241" s="212"/>
      <c r="S241" s="7"/>
      <c r="T241" s="7"/>
      <c r="U241" s="7"/>
      <c r="V241" s="7"/>
      <c r="W241" s="7"/>
      <c r="X241" s="7"/>
      <c r="Y241" s="7"/>
      <c r="Z241" s="7"/>
      <c r="AA241" s="7"/>
      <c r="AB241" s="7"/>
      <c r="AC241" s="7"/>
      <c r="AD241" s="73"/>
      <c r="AE241" s="96"/>
      <c r="AF241" s="96"/>
      <c r="AG241" s="96"/>
      <c r="AH241" s="96"/>
      <c r="AI241" s="96"/>
      <c r="AJ241" s="96"/>
      <c r="AK241" s="96"/>
      <c r="AL241" s="96"/>
      <c r="AM241" s="96"/>
      <c r="AN241" s="96"/>
      <c r="AO241" s="96"/>
      <c r="AP241" s="96"/>
      <c r="AQ241" s="96"/>
      <c r="AR241" s="212"/>
      <c r="AS241" s="7"/>
      <c r="AT241" s="73"/>
      <c r="AU241" s="96"/>
      <c r="AV241" s="96"/>
      <c r="AW241" s="96"/>
      <c r="AX241" s="96"/>
      <c r="AY241" s="96"/>
      <c r="AZ241" s="96"/>
      <c r="BA241" s="96"/>
      <c r="BB241" s="96"/>
      <c r="BC241" s="96"/>
      <c r="BD241" s="96"/>
      <c r="BE241" s="96"/>
      <c r="BF241" s="96"/>
      <c r="BG241" s="96"/>
      <c r="BH241" s="96"/>
      <c r="BI241" s="96"/>
      <c r="BJ241" s="212"/>
      <c r="BK241" s="332"/>
      <c r="BL241" s="7"/>
      <c r="BM241" s="7"/>
      <c r="BP241" s="7"/>
      <c r="BQ241" s="61"/>
      <c r="BR241" s="73"/>
      <c r="BS241" s="96"/>
      <c r="BT241" s="96"/>
      <c r="BU241" s="96"/>
      <c r="BV241" s="96"/>
      <c r="BW241" s="96"/>
      <c r="BX241" s="96"/>
      <c r="BY241" s="96"/>
      <c r="BZ241" s="96"/>
      <c r="CA241" s="96"/>
      <c r="CB241" s="96"/>
      <c r="CC241" s="96"/>
      <c r="CD241" s="96"/>
      <c r="CE241" s="96"/>
      <c r="CF241" s="212"/>
      <c r="CG241" s="7"/>
      <c r="CH241" s="7"/>
      <c r="CI241" s="7"/>
      <c r="CJ241" s="7"/>
      <c r="CK241" s="7"/>
      <c r="CL241" s="7"/>
      <c r="CM241" s="7"/>
      <c r="CN241" s="7"/>
      <c r="CO241" s="7"/>
      <c r="CP241" s="7"/>
      <c r="CQ241" s="7"/>
      <c r="CR241" s="73" t="s">
        <v>157</v>
      </c>
      <c r="CS241" s="96"/>
      <c r="CT241" s="96"/>
      <c r="CU241" s="96"/>
      <c r="CV241" s="96"/>
      <c r="CW241" s="96"/>
      <c r="CX241" s="96"/>
      <c r="CY241" s="96"/>
      <c r="CZ241" s="96"/>
      <c r="DA241" s="96"/>
      <c r="DB241" s="96"/>
      <c r="DC241" s="96"/>
      <c r="DD241" s="96"/>
      <c r="DE241" s="96"/>
      <c r="DF241" s="212"/>
      <c r="DG241" s="7"/>
      <c r="DH241" s="73" t="s">
        <v>158</v>
      </c>
      <c r="DI241" s="96"/>
      <c r="DJ241" s="96"/>
      <c r="DK241" s="96"/>
      <c r="DL241" s="96"/>
      <c r="DM241" s="96"/>
      <c r="DN241" s="96"/>
      <c r="DO241" s="96"/>
      <c r="DP241" s="96"/>
      <c r="DQ241" s="96"/>
      <c r="DR241" s="96"/>
      <c r="DS241" s="96"/>
      <c r="DT241" s="96"/>
      <c r="DU241" s="96"/>
      <c r="DV241" s="96"/>
      <c r="DW241" s="96"/>
      <c r="DX241" s="212"/>
      <c r="DY241" s="332"/>
      <c r="DZ241" s="7"/>
      <c r="EA241" s="7"/>
    </row>
    <row r="242" spans="2:131" ht="15" customHeight="1">
      <c r="B242" s="7"/>
      <c r="C242" s="61"/>
      <c r="D242" s="73"/>
      <c r="E242" s="96"/>
      <c r="F242" s="96"/>
      <c r="G242" s="96"/>
      <c r="H242" s="96"/>
      <c r="I242" s="96"/>
      <c r="J242" s="96"/>
      <c r="K242" s="96"/>
      <c r="L242" s="96"/>
      <c r="M242" s="96"/>
      <c r="N242" s="96"/>
      <c r="O242" s="96"/>
      <c r="P242" s="96"/>
      <c r="Q242" s="96"/>
      <c r="R242" s="212"/>
      <c r="S242" s="7"/>
      <c r="T242" s="7"/>
      <c r="U242" s="7"/>
      <c r="V242" s="7"/>
      <c r="W242" s="7"/>
      <c r="X242" s="7"/>
      <c r="Y242" s="7"/>
      <c r="Z242" s="7"/>
      <c r="AA242" s="7"/>
      <c r="AB242" s="7"/>
      <c r="AC242" s="7"/>
      <c r="AD242" s="73"/>
      <c r="AE242" s="96"/>
      <c r="AF242" s="96"/>
      <c r="AG242" s="96"/>
      <c r="AH242" s="96"/>
      <c r="AI242" s="96"/>
      <c r="AJ242" s="96"/>
      <c r="AK242" s="96"/>
      <c r="AL242" s="96"/>
      <c r="AM242" s="96"/>
      <c r="AN242" s="96"/>
      <c r="AO242" s="96"/>
      <c r="AP242" s="96"/>
      <c r="AQ242" s="96"/>
      <c r="AR242" s="212"/>
      <c r="AS242" s="7"/>
      <c r="AT242" s="73"/>
      <c r="AU242" s="96"/>
      <c r="AV242" s="96"/>
      <c r="AW242" s="96"/>
      <c r="AX242" s="96"/>
      <c r="AY242" s="96"/>
      <c r="AZ242" s="96"/>
      <c r="BA242" s="96"/>
      <c r="BB242" s="96"/>
      <c r="BC242" s="96"/>
      <c r="BD242" s="96"/>
      <c r="BE242" s="96"/>
      <c r="BF242" s="96"/>
      <c r="BG242" s="96"/>
      <c r="BH242" s="96"/>
      <c r="BI242" s="96"/>
      <c r="BJ242" s="212"/>
      <c r="BK242" s="332"/>
      <c r="BL242" s="7"/>
      <c r="BM242" s="7"/>
      <c r="BP242" s="7"/>
      <c r="BQ242" s="61"/>
      <c r="BR242" s="73"/>
      <c r="BS242" s="96"/>
      <c r="BT242" s="96"/>
      <c r="BU242" s="96"/>
      <c r="BV242" s="96"/>
      <c r="BW242" s="96"/>
      <c r="BX242" s="96"/>
      <c r="BY242" s="96"/>
      <c r="BZ242" s="96"/>
      <c r="CA242" s="96"/>
      <c r="CB242" s="96"/>
      <c r="CC242" s="96"/>
      <c r="CD242" s="96"/>
      <c r="CE242" s="96"/>
      <c r="CF242" s="212"/>
      <c r="CG242" s="7"/>
      <c r="CH242" s="7"/>
      <c r="CI242" s="7"/>
      <c r="CJ242" s="7"/>
      <c r="CK242" s="7"/>
      <c r="CL242" s="7"/>
      <c r="CM242" s="7"/>
      <c r="CN242" s="7"/>
      <c r="CO242" s="7"/>
      <c r="CP242" s="7"/>
      <c r="CQ242" s="7"/>
      <c r="CR242" s="73" t="s">
        <v>416</v>
      </c>
      <c r="CS242" s="96"/>
      <c r="CT242" s="96"/>
      <c r="CU242" s="96"/>
      <c r="CV242" s="96"/>
      <c r="CW242" s="96"/>
      <c r="CX242" s="96"/>
      <c r="CY242" s="96"/>
      <c r="CZ242" s="96"/>
      <c r="DA242" s="96"/>
      <c r="DB242" s="96"/>
      <c r="DC242" s="96"/>
      <c r="DD242" s="96"/>
      <c r="DE242" s="96"/>
      <c r="DF242" s="212"/>
      <c r="DG242" s="7"/>
      <c r="DH242" s="73" t="s">
        <v>158</v>
      </c>
      <c r="DI242" s="96"/>
      <c r="DJ242" s="96"/>
      <c r="DK242" s="96"/>
      <c r="DL242" s="96"/>
      <c r="DM242" s="96"/>
      <c r="DN242" s="96"/>
      <c r="DO242" s="96"/>
      <c r="DP242" s="96"/>
      <c r="DQ242" s="96"/>
      <c r="DR242" s="96"/>
      <c r="DS242" s="96"/>
      <c r="DT242" s="96"/>
      <c r="DU242" s="96"/>
      <c r="DV242" s="96"/>
      <c r="DW242" s="96"/>
      <c r="DX242" s="212"/>
      <c r="DY242" s="332"/>
      <c r="DZ242" s="7"/>
      <c r="EA242" s="7"/>
    </row>
    <row r="243" spans="2:131" ht="15" customHeight="1">
      <c r="B243" s="7"/>
      <c r="C243" s="61"/>
      <c r="D243" s="73"/>
      <c r="E243" s="96"/>
      <c r="F243" s="96"/>
      <c r="G243" s="96"/>
      <c r="H243" s="96"/>
      <c r="I243" s="96"/>
      <c r="J243" s="96"/>
      <c r="K243" s="96"/>
      <c r="L243" s="96"/>
      <c r="M243" s="96"/>
      <c r="N243" s="96"/>
      <c r="O243" s="96"/>
      <c r="P243" s="96"/>
      <c r="Q243" s="96"/>
      <c r="R243" s="212"/>
      <c r="S243" s="7"/>
      <c r="T243" s="7"/>
      <c r="U243" s="7"/>
      <c r="V243" s="7"/>
      <c r="W243" s="7"/>
      <c r="X243" s="7"/>
      <c r="Y243" s="7"/>
      <c r="Z243" s="7"/>
      <c r="AA243" s="7"/>
      <c r="AB243" s="7"/>
      <c r="AC243" s="7"/>
      <c r="AD243" s="73"/>
      <c r="AE243" s="96"/>
      <c r="AF243" s="96"/>
      <c r="AG243" s="96"/>
      <c r="AH243" s="96"/>
      <c r="AI243" s="96"/>
      <c r="AJ243" s="96"/>
      <c r="AK243" s="96"/>
      <c r="AL243" s="96"/>
      <c r="AM243" s="96"/>
      <c r="AN243" s="96"/>
      <c r="AO243" s="96"/>
      <c r="AP243" s="96"/>
      <c r="AQ243" s="96"/>
      <c r="AR243" s="212"/>
      <c r="AS243" s="7"/>
      <c r="AT243" s="73"/>
      <c r="AU243" s="96"/>
      <c r="AV243" s="96"/>
      <c r="AW243" s="96"/>
      <c r="AX243" s="96"/>
      <c r="AY243" s="96"/>
      <c r="AZ243" s="96"/>
      <c r="BA243" s="96"/>
      <c r="BB243" s="96"/>
      <c r="BC243" s="96"/>
      <c r="BD243" s="96"/>
      <c r="BE243" s="96"/>
      <c r="BF243" s="96"/>
      <c r="BG243" s="96"/>
      <c r="BH243" s="96"/>
      <c r="BI243" s="96"/>
      <c r="BJ243" s="212"/>
      <c r="BK243" s="332"/>
      <c r="BL243" s="7"/>
      <c r="BM243" s="7"/>
      <c r="BP243" s="7"/>
      <c r="BQ243" s="61"/>
      <c r="BR243" s="73"/>
      <c r="BS243" s="96"/>
      <c r="BT243" s="96"/>
      <c r="BU243" s="96"/>
      <c r="BV243" s="96"/>
      <c r="BW243" s="96"/>
      <c r="BX243" s="96"/>
      <c r="BY243" s="96"/>
      <c r="BZ243" s="96"/>
      <c r="CA243" s="96"/>
      <c r="CB243" s="96"/>
      <c r="CC243" s="96"/>
      <c r="CD243" s="96"/>
      <c r="CE243" s="96"/>
      <c r="CF243" s="212"/>
      <c r="CG243" s="7"/>
      <c r="CH243" s="7"/>
      <c r="CI243" s="7"/>
      <c r="CJ243" s="7"/>
      <c r="CK243" s="7"/>
      <c r="CL243" s="7"/>
      <c r="CM243" s="7"/>
      <c r="CN243" s="7"/>
      <c r="CO243" s="7"/>
      <c r="CP243" s="7"/>
      <c r="CQ243" s="7"/>
      <c r="CR243" s="73"/>
      <c r="CS243" s="96"/>
      <c r="CT243" s="96"/>
      <c r="CU243" s="96"/>
      <c r="CV243" s="96"/>
      <c r="CW243" s="96"/>
      <c r="CX243" s="96"/>
      <c r="CY243" s="96"/>
      <c r="CZ243" s="96"/>
      <c r="DA243" s="96"/>
      <c r="DB243" s="96"/>
      <c r="DC243" s="96"/>
      <c r="DD243" s="96"/>
      <c r="DE243" s="96"/>
      <c r="DF243" s="212"/>
      <c r="DG243" s="7"/>
      <c r="DH243" s="73"/>
      <c r="DI243" s="96"/>
      <c r="DJ243" s="96"/>
      <c r="DK243" s="96"/>
      <c r="DL243" s="96"/>
      <c r="DM243" s="96"/>
      <c r="DN243" s="96"/>
      <c r="DO243" s="96"/>
      <c r="DP243" s="96"/>
      <c r="DQ243" s="96"/>
      <c r="DR243" s="96"/>
      <c r="DS243" s="96"/>
      <c r="DT243" s="96"/>
      <c r="DU243" s="96"/>
      <c r="DV243" s="96"/>
      <c r="DW243" s="96"/>
      <c r="DX243" s="212"/>
      <c r="DY243" s="332"/>
      <c r="DZ243" s="7"/>
      <c r="EA243" s="7"/>
    </row>
    <row r="244" spans="2:131" ht="15" customHeight="1">
      <c r="B244" s="7"/>
      <c r="C244" s="61"/>
      <c r="D244" s="73"/>
      <c r="E244" s="96"/>
      <c r="F244" s="96"/>
      <c r="G244" s="96"/>
      <c r="H244" s="96"/>
      <c r="I244" s="96"/>
      <c r="J244" s="96"/>
      <c r="K244" s="96"/>
      <c r="L244" s="96"/>
      <c r="M244" s="96"/>
      <c r="N244" s="96"/>
      <c r="O244" s="96"/>
      <c r="P244" s="96"/>
      <c r="Q244" s="96"/>
      <c r="R244" s="212"/>
      <c r="S244" s="7"/>
      <c r="T244" s="7"/>
      <c r="U244" s="7"/>
      <c r="V244" s="7"/>
      <c r="W244" s="7"/>
      <c r="X244" s="7"/>
      <c r="Y244" s="7"/>
      <c r="Z244" s="7"/>
      <c r="AA244" s="7"/>
      <c r="AB244" s="7"/>
      <c r="AC244" s="7"/>
      <c r="AD244" s="73"/>
      <c r="AE244" s="96"/>
      <c r="AF244" s="96"/>
      <c r="AG244" s="96"/>
      <c r="AH244" s="96"/>
      <c r="AI244" s="96"/>
      <c r="AJ244" s="96"/>
      <c r="AK244" s="96"/>
      <c r="AL244" s="96"/>
      <c r="AM244" s="96"/>
      <c r="AN244" s="96"/>
      <c r="AO244" s="96"/>
      <c r="AP244" s="96"/>
      <c r="AQ244" s="96"/>
      <c r="AR244" s="212"/>
      <c r="AS244" s="7"/>
      <c r="AT244" s="73"/>
      <c r="AU244" s="96"/>
      <c r="AV244" s="96"/>
      <c r="AW244" s="96"/>
      <c r="AX244" s="96"/>
      <c r="AY244" s="96"/>
      <c r="AZ244" s="96"/>
      <c r="BA244" s="96"/>
      <c r="BB244" s="96"/>
      <c r="BC244" s="96"/>
      <c r="BD244" s="96"/>
      <c r="BE244" s="96"/>
      <c r="BF244" s="96"/>
      <c r="BG244" s="96"/>
      <c r="BH244" s="96"/>
      <c r="BI244" s="96"/>
      <c r="BJ244" s="212"/>
      <c r="BK244" s="332"/>
      <c r="BL244" s="7"/>
      <c r="BM244" s="7"/>
      <c r="BP244" s="7"/>
      <c r="BQ244" s="61"/>
      <c r="BR244" s="73"/>
      <c r="BS244" s="96"/>
      <c r="BT244" s="96"/>
      <c r="BU244" s="96"/>
      <c r="BV244" s="96"/>
      <c r="BW244" s="96"/>
      <c r="BX244" s="96"/>
      <c r="BY244" s="96"/>
      <c r="BZ244" s="96"/>
      <c r="CA244" s="96"/>
      <c r="CB244" s="96"/>
      <c r="CC244" s="96"/>
      <c r="CD244" s="96"/>
      <c r="CE244" s="96"/>
      <c r="CF244" s="212"/>
      <c r="CG244" s="7"/>
      <c r="CH244" s="7"/>
      <c r="CI244" s="7"/>
      <c r="CJ244" s="7"/>
      <c r="CK244" s="7"/>
      <c r="CL244" s="7"/>
      <c r="CM244" s="7"/>
      <c r="CN244" s="7"/>
      <c r="CO244" s="7"/>
      <c r="CP244" s="7"/>
      <c r="CQ244" s="7"/>
      <c r="CR244" s="73"/>
      <c r="CS244" s="96"/>
      <c r="CT244" s="96"/>
      <c r="CU244" s="96"/>
      <c r="CV244" s="96"/>
      <c r="CW244" s="96"/>
      <c r="CX244" s="96"/>
      <c r="CY244" s="96"/>
      <c r="CZ244" s="96"/>
      <c r="DA244" s="96"/>
      <c r="DB244" s="96"/>
      <c r="DC244" s="96"/>
      <c r="DD244" s="96"/>
      <c r="DE244" s="96"/>
      <c r="DF244" s="212"/>
      <c r="DG244" s="7"/>
      <c r="DH244" s="73"/>
      <c r="DI244" s="96"/>
      <c r="DJ244" s="96"/>
      <c r="DK244" s="96"/>
      <c r="DL244" s="96"/>
      <c r="DM244" s="96"/>
      <c r="DN244" s="96"/>
      <c r="DO244" s="96"/>
      <c r="DP244" s="96"/>
      <c r="DQ244" s="96"/>
      <c r="DR244" s="96"/>
      <c r="DS244" s="96"/>
      <c r="DT244" s="96"/>
      <c r="DU244" s="96"/>
      <c r="DV244" s="96"/>
      <c r="DW244" s="96"/>
      <c r="DX244" s="212"/>
      <c r="DY244" s="332"/>
      <c r="DZ244" s="7"/>
      <c r="EA244" s="7"/>
    </row>
    <row r="245" spans="2:131" ht="15" customHeight="1">
      <c r="B245" s="7"/>
      <c r="C245" s="61"/>
      <c r="D245" s="74"/>
      <c r="E245" s="97"/>
      <c r="F245" s="97"/>
      <c r="G245" s="97"/>
      <c r="H245" s="97"/>
      <c r="I245" s="97"/>
      <c r="J245" s="97"/>
      <c r="K245" s="97"/>
      <c r="L245" s="97"/>
      <c r="M245" s="97"/>
      <c r="N245" s="97"/>
      <c r="O245" s="97"/>
      <c r="P245" s="97"/>
      <c r="Q245" s="97"/>
      <c r="R245" s="213"/>
      <c r="S245" s="7"/>
      <c r="T245" s="7"/>
      <c r="U245" s="7"/>
      <c r="V245" s="7"/>
      <c r="W245" s="7"/>
      <c r="X245" s="7"/>
      <c r="Y245" s="7"/>
      <c r="Z245" s="7"/>
      <c r="AA245" s="7"/>
      <c r="AB245" s="7"/>
      <c r="AC245" s="7"/>
      <c r="AD245" s="74"/>
      <c r="AE245" s="97"/>
      <c r="AF245" s="97"/>
      <c r="AG245" s="97"/>
      <c r="AH245" s="97"/>
      <c r="AI245" s="97"/>
      <c r="AJ245" s="97"/>
      <c r="AK245" s="97"/>
      <c r="AL245" s="97"/>
      <c r="AM245" s="97"/>
      <c r="AN245" s="97"/>
      <c r="AO245" s="97"/>
      <c r="AP245" s="97"/>
      <c r="AQ245" s="97"/>
      <c r="AR245" s="213"/>
      <c r="AS245" s="7"/>
      <c r="AT245" s="74"/>
      <c r="AU245" s="97"/>
      <c r="AV245" s="97"/>
      <c r="AW245" s="97"/>
      <c r="AX245" s="97"/>
      <c r="AY245" s="97"/>
      <c r="AZ245" s="97"/>
      <c r="BA245" s="97"/>
      <c r="BB245" s="97"/>
      <c r="BC245" s="97"/>
      <c r="BD245" s="97"/>
      <c r="BE245" s="97"/>
      <c r="BF245" s="97"/>
      <c r="BG245" s="97"/>
      <c r="BH245" s="97"/>
      <c r="BI245" s="97"/>
      <c r="BJ245" s="213"/>
      <c r="BK245" s="332"/>
      <c r="BL245" s="7"/>
      <c r="BM245" s="7"/>
      <c r="BP245" s="7"/>
      <c r="BQ245" s="61"/>
      <c r="BR245" s="74"/>
      <c r="BS245" s="97"/>
      <c r="BT245" s="97"/>
      <c r="BU245" s="97"/>
      <c r="BV245" s="97"/>
      <c r="BW245" s="97"/>
      <c r="BX245" s="97"/>
      <c r="BY245" s="97"/>
      <c r="BZ245" s="97"/>
      <c r="CA245" s="97"/>
      <c r="CB245" s="97"/>
      <c r="CC245" s="97"/>
      <c r="CD245" s="97"/>
      <c r="CE245" s="97"/>
      <c r="CF245" s="213"/>
      <c r="CG245" s="7"/>
      <c r="CH245" s="7"/>
      <c r="CI245" s="7"/>
      <c r="CJ245" s="7"/>
      <c r="CK245" s="7"/>
      <c r="CL245" s="7"/>
      <c r="CM245" s="7"/>
      <c r="CN245" s="7"/>
      <c r="CO245" s="7"/>
      <c r="CP245" s="7"/>
      <c r="CQ245" s="7"/>
      <c r="CR245" s="74"/>
      <c r="CS245" s="97"/>
      <c r="CT245" s="97"/>
      <c r="CU245" s="97"/>
      <c r="CV245" s="97"/>
      <c r="CW245" s="97"/>
      <c r="CX245" s="97"/>
      <c r="CY245" s="97"/>
      <c r="CZ245" s="97"/>
      <c r="DA245" s="97"/>
      <c r="DB245" s="97"/>
      <c r="DC245" s="97"/>
      <c r="DD245" s="97"/>
      <c r="DE245" s="97"/>
      <c r="DF245" s="213"/>
      <c r="DG245" s="7"/>
      <c r="DH245" s="74"/>
      <c r="DI245" s="97"/>
      <c r="DJ245" s="97"/>
      <c r="DK245" s="97"/>
      <c r="DL245" s="97"/>
      <c r="DM245" s="97"/>
      <c r="DN245" s="97"/>
      <c r="DO245" s="97"/>
      <c r="DP245" s="97"/>
      <c r="DQ245" s="97"/>
      <c r="DR245" s="97"/>
      <c r="DS245" s="97"/>
      <c r="DT245" s="97"/>
      <c r="DU245" s="97"/>
      <c r="DV245" s="97"/>
      <c r="DW245" s="97"/>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408</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231</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6"/>
      <c r="F248" s="96"/>
      <c r="G248" s="96"/>
      <c r="H248" s="96"/>
      <c r="I248" s="96"/>
      <c r="J248" s="96"/>
      <c r="K248" s="96"/>
      <c r="L248" s="96"/>
      <c r="M248" s="96"/>
      <c r="N248" s="96"/>
      <c r="O248" s="96"/>
      <c r="P248" s="96"/>
      <c r="Q248" s="96"/>
      <c r="R248" s="212"/>
      <c r="S248" s="7"/>
      <c r="T248" s="7"/>
      <c r="U248" s="7"/>
      <c r="V248" s="7"/>
      <c r="W248" s="7"/>
      <c r="X248" s="7"/>
      <c r="Y248" s="7"/>
      <c r="Z248" s="7"/>
      <c r="AA248" s="7"/>
      <c r="AB248" s="7"/>
      <c r="AC248" s="7"/>
      <c r="AD248" s="73"/>
      <c r="AE248" s="96"/>
      <c r="AF248" s="96"/>
      <c r="AG248" s="96"/>
      <c r="AH248" s="96"/>
      <c r="AI248" s="96"/>
      <c r="AJ248" s="96"/>
      <c r="AK248" s="96"/>
      <c r="AL248" s="96"/>
      <c r="AM248" s="96"/>
      <c r="AN248" s="96"/>
      <c r="AO248" s="96"/>
      <c r="AP248" s="96"/>
      <c r="AQ248" s="96"/>
      <c r="AR248" s="212"/>
      <c r="AS248" s="7"/>
      <c r="AT248" s="73"/>
      <c r="AU248" s="96"/>
      <c r="AV248" s="96"/>
      <c r="AW248" s="96"/>
      <c r="AX248" s="96"/>
      <c r="AY248" s="96"/>
      <c r="AZ248" s="96"/>
      <c r="BA248" s="96"/>
      <c r="BB248" s="96"/>
      <c r="BC248" s="96"/>
      <c r="BD248" s="96"/>
      <c r="BE248" s="96"/>
      <c r="BF248" s="96"/>
      <c r="BG248" s="96"/>
      <c r="BH248" s="96"/>
      <c r="BI248" s="96"/>
      <c r="BJ248" s="212"/>
      <c r="BK248" s="332"/>
      <c r="BL248" s="7"/>
      <c r="BM248" s="7"/>
      <c r="BP248" s="7"/>
      <c r="BQ248" s="61"/>
      <c r="BR248" s="73" t="s">
        <v>427</v>
      </c>
      <c r="BS248" s="96"/>
      <c r="BT248" s="96"/>
      <c r="BU248" s="96"/>
      <c r="BV248" s="96"/>
      <c r="BW248" s="96"/>
      <c r="BX248" s="96"/>
      <c r="BY248" s="96"/>
      <c r="BZ248" s="96"/>
      <c r="CA248" s="96"/>
      <c r="CB248" s="96"/>
      <c r="CC248" s="96"/>
      <c r="CD248" s="96"/>
      <c r="CE248" s="96"/>
      <c r="CF248" s="212"/>
      <c r="CG248" s="7"/>
      <c r="CH248" s="7"/>
      <c r="CI248" s="7"/>
      <c r="CJ248" s="7"/>
      <c r="CK248" s="7"/>
      <c r="CL248" s="7"/>
      <c r="CM248" s="7"/>
      <c r="CN248" s="7"/>
      <c r="CO248" s="7"/>
      <c r="CP248" s="7"/>
      <c r="CQ248" s="7"/>
      <c r="CR248" s="73"/>
      <c r="CS248" s="96"/>
      <c r="CT248" s="96"/>
      <c r="CU248" s="96"/>
      <c r="CV248" s="96"/>
      <c r="CW248" s="96"/>
      <c r="CX248" s="96"/>
      <c r="CY248" s="96"/>
      <c r="CZ248" s="96"/>
      <c r="DA248" s="96"/>
      <c r="DB248" s="96"/>
      <c r="DC248" s="96"/>
      <c r="DD248" s="96"/>
      <c r="DE248" s="96"/>
      <c r="DF248" s="212"/>
      <c r="DG248" s="7"/>
      <c r="DH248" s="73"/>
      <c r="DI248" s="96"/>
      <c r="DJ248" s="96"/>
      <c r="DK248" s="96"/>
      <c r="DL248" s="96"/>
      <c r="DM248" s="96"/>
      <c r="DN248" s="96"/>
      <c r="DO248" s="96"/>
      <c r="DP248" s="96"/>
      <c r="DQ248" s="96"/>
      <c r="DR248" s="96"/>
      <c r="DS248" s="96"/>
      <c r="DT248" s="96"/>
      <c r="DU248" s="96"/>
      <c r="DV248" s="96"/>
      <c r="DW248" s="96"/>
      <c r="DX248" s="212"/>
      <c r="DY248" s="332"/>
      <c r="DZ248" s="7"/>
      <c r="EA248" s="7"/>
    </row>
    <row r="249" spans="2:131" ht="15" customHeight="1">
      <c r="B249" s="7"/>
      <c r="C249" s="61"/>
      <c r="D249" s="73"/>
      <c r="E249" s="96"/>
      <c r="F249" s="96"/>
      <c r="G249" s="96"/>
      <c r="H249" s="96"/>
      <c r="I249" s="96"/>
      <c r="J249" s="96"/>
      <c r="K249" s="96"/>
      <c r="L249" s="96"/>
      <c r="M249" s="96"/>
      <c r="N249" s="96"/>
      <c r="O249" s="96"/>
      <c r="P249" s="96"/>
      <c r="Q249" s="96"/>
      <c r="R249" s="212"/>
      <c r="S249" s="7"/>
      <c r="T249" s="7"/>
      <c r="U249" s="7"/>
      <c r="V249" s="7"/>
      <c r="W249" s="7"/>
      <c r="X249" s="7"/>
      <c r="Y249" s="7"/>
      <c r="Z249" s="7"/>
      <c r="AA249" s="7"/>
      <c r="AB249" s="7"/>
      <c r="AC249" s="7"/>
      <c r="AD249" s="73"/>
      <c r="AE249" s="96"/>
      <c r="AF249" s="96"/>
      <c r="AG249" s="96"/>
      <c r="AH249" s="96"/>
      <c r="AI249" s="96"/>
      <c r="AJ249" s="96"/>
      <c r="AK249" s="96"/>
      <c r="AL249" s="96"/>
      <c r="AM249" s="96"/>
      <c r="AN249" s="96"/>
      <c r="AO249" s="96"/>
      <c r="AP249" s="96"/>
      <c r="AQ249" s="96"/>
      <c r="AR249" s="212"/>
      <c r="AS249" s="7"/>
      <c r="AT249" s="73"/>
      <c r="AU249" s="96"/>
      <c r="AV249" s="96"/>
      <c r="AW249" s="96"/>
      <c r="AX249" s="96"/>
      <c r="AY249" s="96"/>
      <c r="AZ249" s="96"/>
      <c r="BA249" s="96"/>
      <c r="BB249" s="96"/>
      <c r="BC249" s="96"/>
      <c r="BD249" s="96"/>
      <c r="BE249" s="96"/>
      <c r="BF249" s="96"/>
      <c r="BG249" s="96"/>
      <c r="BH249" s="96"/>
      <c r="BI249" s="96"/>
      <c r="BJ249" s="212"/>
      <c r="BK249" s="332"/>
      <c r="BL249" s="7"/>
      <c r="BM249" s="7"/>
      <c r="BP249" s="7"/>
      <c r="BQ249" s="61"/>
      <c r="BR249" s="73" t="s">
        <v>351</v>
      </c>
      <c r="BS249" s="96"/>
      <c r="BT249" s="96"/>
      <c r="BU249" s="96"/>
      <c r="BV249" s="96"/>
      <c r="BW249" s="96"/>
      <c r="BX249" s="96"/>
      <c r="BY249" s="96"/>
      <c r="BZ249" s="96"/>
      <c r="CA249" s="96"/>
      <c r="CB249" s="96"/>
      <c r="CC249" s="96"/>
      <c r="CD249" s="96"/>
      <c r="CE249" s="96"/>
      <c r="CF249" s="212"/>
      <c r="CG249" s="7"/>
      <c r="CH249" s="7"/>
      <c r="CI249" s="7"/>
      <c r="CJ249" s="7"/>
      <c r="CK249" s="7"/>
      <c r="CL249" s="7"/>
      <c r="CM249" s="7"/>
      <c r="CN249" s="7"/>
      <c r="CO249" s="7"/>
      <c r="CP249" s="7"/>
      <c r="CQ249" s="7"/>
      <c r="CR249" s="73"/>
      <c r="CS249" s="96"/>
      <c r="CT249" s="96"/>
      <c r="CU249" s="96"/>
      <c r="CV249" s="96"/>
      <c r="CW249" s="96"/>
      <c r="CX249" s="96"/>
      <c r="CY249" s="96"/>
      <c r="CZ249" s="96"/>
      <c r="DA249" s="96"/>
      <c r="DB249" s="96"/>
      <c r="DC249" s="96"/>
      <c r="DD249" s="96"/>
      <c r="DE249" s="96"/>
      <c r="DF249" s="212"/>
      <c r="DG249" s="7"/>
      <c r="DH249" s="73"/>
      <c r="DI249" s="96"/>
      <c r="DJ249" s="96"/>
      <c r="DK249" s="96"/>
      <c r="DL249" s="96"/>
      <c r="DM249" s="96"/>
      <c r="DN249" s="96"/>
      <c r="DO249" s="96"/>
      <c r="DP249" s="96"/>
      <c r="DQ249" s="96"/>
      <c r="DR249" s="96"/>
      <c r="DS249" s="96"/>
      <c r="DT249" s="96"/>
      <c r="DU249" s="96"/>
      <c r="DV249" s="96"/>
      <c r="DW249" s="96"/>
      <c r="DX249" s="212"/>
      <c r="DY249" s="332"/>
      <c r="DZ249" s="7"/>
      <c r="EA249" s="7"/>
    </row>
    <row r="250" spans="2:131" ht="15" customHeight="1">
      <c r="B250" s="7"/>
      <c r="C250" s="61"/>
      <c r="D250" s="73"/>
      <c r="E250" s="96"/>
      <c r="F250" s="96"/>
      <c r="G250" s="96"/>
      <c r="H250" s="96"/>
      <c r="I250" s="96"/>
      <c r="J250" s="96"/>
      <c r="K250" s="96"/>
      <c r="L250" s="96"/>
      <c r="M250" s="96"/>
      <c r="N250" s="96"/>
      <c r="O250" s="96"/>
      <c r="P250" s="96"/>
      <c r="Q250" s="96"/>
      <c r="R250" s="212"/>
      <c r="S250" s="7"/>
      <c r="T250" s="7"/>
      <c r="U250" s="7"/>
      <c r="V250" s="7"/>
      <c r="W250" s="7"/>
      <c r="X250" s="7"/>
      <c r="Y250" s="7"/>
      <c r="Z250" s="7"/>
      <c r="AA250" s="7"/>
      <c r="AB250" s="7"/>
      <c r="AC250" s="7"/>
      <c r="AD250" s="73"/>
      <c r="AE250" s="96"/>
      <c r="AF250" s="96"/>
      <c r="AG250" s="96"/>
      <c r="AH250" s="96"/>
      <c r="AI250" s="96"/>
      <c r="AJ250" s="96"/>
      <c r="AK250" s="96"/>
      <c r="AL250" s="96"/>
      <c r="AM250" s="96"/>
      <c r="AN250" s="96"/>
      <c r="AO250" s="96"/>
      <c r="AP250" s="96"/>
      <c r="AQ250" s="96"/>
      <c r="AR250" s="212"/>
      <c r="AS250" s="7"/>
      <c r="AT250" s="73"/>
      <c r="AU250" s="96"/>
      <c r="AV250" s="96"/>
      <c r="AW250" s="96"/>
      <c r="AX250" s="96"/>
      <c r="AY250" s="96"/>
      <c r="AZ250" s="96"/>
      <c r="BA250" s="96"/>
      <c r="BB250" s="96"/>
      <c r="BC250" s="96"/>
      <c r="BD250" s="96"/>
      <c r="BE250" s="96"/>
      <c r="BF250" s="96"/>
      <c r="BG250" s="96"/>
      <c r="BH250" s="96"/>
      <c r="BI250" s="96"/>
      <c r="BJ250" s="212"/>
      <c r="BK250" s="332"/>
      <c r="BL250" s="7"/>
      <c r="BM250" s="7"/>
      <c r="BP250" s="7"/>
      <c r="BQ250" s="61"/>
      <c r="BR250" s="73" t="s">
        <v>35</v>
      </c>
      <c r="BS250" s="96"/>
      <c r="BT250" s="96"/>
      <c r="BU250" s="96"/>
      <c r="BV250" s="96"/>
      <c r="BW250" s="96"/>
      <c r="BX250" s="96"/>
      <c r="BY250" s="96"/>
      <c r="BZ250" s="96"/>
      <c r="CA250" s="96"/>
      <c r="CB250" s="96"/>
      <c r="CC250" s="96"/>
      <c r="CD250" s="96"/>
      <c r="CE250" s="96"/>
      <c r="CF250" s="212"/>
      <c r="CG250" s="7"/>
      <c r="CH250" s="7"/>
      <c r="CI250" s="7"/>
      <c r="CJ250" s="7"/>
      <c r="CK250" s="7"/>
      <c r="CL250" s="7"/>
      <c r="CM250" s="7"/>
      <c r="CN250" s="7"/>
      <c r="CO250" s="7"/>
      <c r="CP250" s="7"/>
      <c r="CQ250" s="7"/>
      <c r="CR250" s="73"/>
      <c r="CS250" s="96"/>
      <c r="CT250" s="96"/>
      <c r="CU250" s="96"/>
      <c r="CV250" s="96"/>
      <c r="CW250" s="96"/>
      <c r="CX250" s="96"/>
      <c r="CY250" s="96"/>
      <c r="CZ250" s="96"/>
      <c r="DA250" s="96"/>
      <c r="DB250" s="96"/>
      <c r="DC250" s="96"/>
      <c r="DD250" s="96"/>
      <c r="DE250" s="96"/>
      <c r="DF250" s="212"/>
      <c r="DG250" s="7"/>
      <c r="DH250" s="73"/>
      <c r="DI250" s="96"/>
      <c r="DJ250" s="96"/>
      <c r="DK250" s="96"/>
      <c r="DL250" s="96"/>
      <c r="DM250" s="96"/>
      <c r="DN250" s="96"/>
      <c r="DO250" s="96"/>
      <c r="DP250" s="96"/>
      <c r="DQ250" s="96"/>
      <c r="DR250" s="96"/>
      <c r="DS250" s="96"/>
      <c r="DT250" s="96"/>
      <c r="DU250" s="96"/>
      <c r="DV250" s="96"/>
      <c r="DW250" s="96"/>
      <c r="DX250" s="212"/>
      <c r="DY250" s="332"/>
      <c r="DZ250" s="7"/>
      <c r="EA250" s="7"/>
    </row>
    <row r="251" spans="2:131" ht="15" customHeight="1">
      <c r="B251" s="7"/>
      <c r="C251" s="61"/>
      <c r="D251" s="73"/>
      <c r="E251" s="96"/>
      <c r="F251" s="96"/>
      <c r="G251" s="96"/>
      <c r="H251" s="96"/>
      <c r="I251" s="96"/>
      <c r="J251" s="96"/>
      <c r="K251" s="96"/>
      <c r="L251" s="96"/>
      <c r="M251" s="96"/>
      <c r="N251" s="96"/>
      <c r="O251" s="96"/>
      <c r="P251" s="96"/>
      <c r="Q251" s="96"/>
      <c r="R251" s="212"/>
      <c r="S251" s="7"/>
      <c r="T251" s="7"/>
      <c r="U251" s="7"/>
      <c r="V251" s="7"/>
      <c r="W251" s="7"/>
      <c r="X251" s="7"/>
      <c r="Y251" s="7"/>
      <c r="Z251" s="7"/>
      <c r="AA251" s="7"/>
      <c r="AB251" s="7"/>
      <c r="AC251" s="7"/>
      <c r="AD251" s="73"/>
      <c r="AE251" s="96"/>
      <c r="AF251" s="96"/>
      <c r="AG251" s="96"/>
      <c r="AH251" s="96"/>
      <c r="AI251" s="96"/>
      <c r="AJ251" s="96"/>
      <c r="AK251" s="96"/>
      <c r="AL251" s="96"/>
      <c r="AM251" s="96"/>
      <c r="AN251" s="96"/>
      <c r="AO251" s="96"/>
      <c r="AP251" s="96"/>
      <c r="AQ251" s="96"/>
      <c r="AR251" s="212"/>
      <c r="AS251" s="7"/>
      <c r="AT251" s="73"/>
      <c r="AU251" s="96"/>
      <c r="AV251" s="96"/>
      <c r="AW251" s="96"/>
      <c r="AX251" s="96"/>
      <c r="AY251" s="96"/>
      <c r="AZ251" s="96"/>
      <c r="BA251" s="96"/>
      <c r="BB251" s="96"/>
      <c r="BC251" s="96"/>
      <c r="BD251" s="96"/>
      <c r="BE251" s="96"/>
      <c r="BF251" s="96"/>
      <c r="BG251" s="96"/>
      <c r="BH251" s="96"/>
      <c r="BI251" s="96"/>
      <c r="BJ251" s="212"/>
      <c r="BK251" s="332"/>
      <c r="BL251" s="7"/>
      <c r="BM251" s="7"/>
      <c r="BP251" s="7"/>
      <c r="BQ251" s="61"/>
      <c r="BR251" s="73" t="s">
        <v>420</v>
      </c>
      <c r="BS251" s="96"/>
      <c r="BT251" s="96"/>
      <c r="BU251" s="96"/>
      <c r="BV251" s="96"/>
      <c r="BW251" s="96"/>
      <c r="BX251" s="96"/>
      <c r="BY251" s="96"/>
      <c r="BZ251" s="96"/>
      <c r="CA251" s="96"/>
      <c r="CB251" s="96"/>
      <c r="CC251" s="96"/>
      <c r="CD251" s="96"/>
      <c r="CE251" s="96"/>
      <c r="CF251" s="212"/>
      <c r="CG251" s="7"/>
      <c r="CH251" s="7"/>
      <c r="CI251" s="7"/>
      <c r="CJ251" s="7"/>
      <c r="CK251" s="7"/>
      <c r="CL251" s="7"/>
      <c r="CM251" s="7"/>
      <c r="CN251" s="7"/>
      <c r="CO251" s="7"/>
      <c r="CP251" s="7"/>
      <c r="CQ251" s="7"/>
      <c r="CR251" s="73"/>
      <c r="CS251" s="96"/>
      <c r="CT251" s="96"/>
      <c r="CU251" s="96"/>
      <c r="CV251" s="96"/>
      <c r="CW251" s="96"/>
      <c r="CX251" s="96"/>
      <c r="CY251" s="96"/>
      <c r="CZ251" s="96"/>
      <c r="DA251" s="96"/>
      <c r="DB251" s="96"/>
      <c r="DC251" s="96"/>
      <c r="DD251" s="96"/>
      <c r="DE251" s="96"/>
      <c r="DF251" s="212"/>
      <c r="DG251" s="7"/>
      <c r="DH251" s="73"/>
      <c r="DI251" s="96"/>
      <c r="DJ251" s="96"/>
      <c r="DK251" s="96"/>
      <c r="DL251" s="96"/>
      <c r="DM251" s="96"/>
      <c r="DN251" s="96"/>
      <c r="DO251" s="96"/>
      <c r="DP251" s="96"/>
      <c r="DQ251" s="96"/>
      <c r="DR251" s="96"/>
      <c r="DS251" s="96"/>
      <c r="DT251" s="96"/>
      <c r="DU251" s="96"/>
      <c r="DV251" s="96"/>
      <c r="DW251" s="96"/>
      <c r="DX251" s="212"/>
      <c r="DY251" s="332"/>
      <c r="DZ251" s="7"/>
      <c r="EA251" s="7"/>
    </row>
    <row r="252" spans="2:131" ht="15" customHeight="1">
      <c r="B252" s="7"/>
      <c r="C252" s="61"/>
      <c r="D252" s="73"/>
      <c r="E252" s="96"/>
      <c r="F252" s="96"/>
      <c r="G252" s="96"/>
      <c r="H252" s="96"/>
      <c r="I252" s="96"/>
      <c r="J252" s="96"/>
      <c r="K252" s="96"/>
      <c r="L252" s="96"/>
      <c r="M252" s="96"/>
      <c r="N252" s="96"/>
      <c r="O252" s="96"/>
      <c r="P252" s="96"/>
      <c r="Q252" s="96"/>
      <c r="R252" s="212"/>
      <c r="S252" s="7"/>
      <c r="T252" s="7"/>
      <c r="U252" s="7"/>
      <c r="V252" s="7"/>
      <c r="W252" s="7"/>
      <c r="X252" s="7"/>
      <c r="Y252" s="7"/>
      <c r="Z252" s="7"/>
      <c r="AA252" s="7"/>
      <c r="AB252" s="7"/>
      <c r="AC252" s="7"/>
      <c r="AD252" s="73"/>
      <c r="AE252" s="96"/>
      <c r="AF252" s="96"/>
      <c r="AG252" s="96"/>
      <c r="AH252" s="96"/>
      <c r="AI252" s="96"/>
      <c r="AJ252" s="96"/>
      <c r="AK252" s="96"/>
      <c r="AL252" s="96"/>
      <c r="AM252" s="96"/>
      <c r="AN252" s="96"/>
      <c r="AO252" s="96"/>
      <c r="AP252" s="96"/>
      <c r="AQ252" s="96"/>
      <c r="AR252" s="212"/>
      <c r="AS252" s="7"/>
      <c r="AT252" s="73"/>
      <c r="AU252" s="96"/>
      <c r="AV252" s="96"/>
      <c r="AW252" s="96"/>
      <c r="AX252" s="96"/>
      <c r="AY252" s="96"/>
      <c r="AZ252" s="96"/>
      <c r="BA252" s="96"/>
      <c r="BB252" s="96"/>
      <c r="BC252" s="96"/>
      <c r="BD252" s="96"/>
      <c r="BE252" s="96"/>
      <c r="BF252" s="96"/>
      <c r="BG252" s="96"/>
      <c r="BH252" s="96"/>
      <c r="BI252" s="96"/>
      <c r="BJ252" s="212"/>
      <c r="BK252" s="332"/>
      <c r="BL252" s="7"/>
      <c r="BM252" s="7"/>
      <c r="BP252" s="7"/>
      <c r="BQ252" s="61"/>
      <c r="BR252" s="73" t="s">
        <v>86</v>
      </c>
      <c r="BS252" s="96"/>
      <c r="BT252" s="96"/>
      <c r="BU252" s="96"/>
      <c r="BV252" s="96"/>
      <c r="BW252" s="96"/>
      <c r="BX252" s="96"/>
      <c r="BY252" s="96"/>
      <c r="BZ252" s="96"/>
      <c r="CA252" s="96"/>
      <c r="CB252" s="96"/>
      <c r="CC252" s="96"/>
      <c r="CD252" s="96"/>
      <c r="CE252" s="96"/>
      <c r="CF252" s="212"/>
      <c r="CG252" s="7"/>
      <c r="CH252" s="7"/>
      <c r="CI252" s="7"/>
      <c r="CJ252" s="7"/>
      <c r="CK252" s="7"/>
      <c r="CL252" s="7"/>
      <c r="CM252" s="7"/>
      <c r="CN252" s="7"/>
      <c r="CO252" s="7"/>
      <c r="CP252" s="7"/>
      <c r="CQ252" s="7"/>
      <c r="CR252" s="73"/>
      <c r="CS252" s="96"/>
      <c r="CT252" s="96"/>
      <c r="CU252" s="96"/>
      <c r="CV252" s="96"/>
      <c r="CW252" s="96"/>
      <c r="CX252" s="96"/>
      <c r="CY252" s="96"/>
      <c r="CZ252" s="96"/>
      <c r="DA252" s="96"/>
      <c r="DB252" s="96"/>
      <c r="DC252" s="96"/>
      <c r="DD252" s="96"/>
      <c r="DE252" s="96"/>
      <c r="DF252" s="212"/>
      <c r="DG252" s="7"/>
      <c r="DH252" s="73"/>
      <c r="DI252" s="96"/>
      <c r="DJ252" s="96"/>
      <c r="DK252" s="96"/>
      <c r="DL252" s="96"/>
      <c r="DM252" s="96"/>
      <c r="DN252" s="96"/>
      <c r="DO252" s="96"/>
      <c r="DP252" s="96"/>
      <c r="DQ252" s="96"/>
      <c r="DR252" s="96"/>
      <c r="DS252" s="96"/>
      <c r="DT252" s="96"/>
      <c r="DU252" s="96"/>
      <c r="DV252" s="96"/>
      <c r="DW252" s="96"/>
      <c r="DX252" s="212"/>
      <c r="DY252" s="332"/>
      <c r="DZ252" s="7"/>
      <c r="EA252" s="7"/>
    </row>
    <row r="253" spans="2:131" ht="15" customHeight="1">
      <c r="B253" s="7"/>
      <c r="C253" s="61"/>
      <c r="D253" s="73"/>
      <c r="E253" s="96"/>
      <c r="F253" s="96"/>
      <c r="G253" s="96"/>
      <c r="H253" s="96"/>
      <c r="I253" s="96"/>
      <c r="J253" s="96"/>
      <c r="K253" s="96"/>
      <c r="L253" s="96"/>
      <c r="M253" s="96"/>
      <c r="N253" s="96"/>
      <c r="O253" s="96"/>
      <c r="P253" s="96"/>
      <c r="Q253" s="96"/>
      <c r="R253" s="212"/>
      <c r="S253" s="7"/>
      <c r="T253" s="7"/>
      <c r="U253" s="7"/>
      <c r="V253" s="7"/>
      <c r="W253" s="7"/>
      <c r="X253" s="7"/>
      <c r="Y253" s="7"/>
      <c r="Z253" s="7"/>
      <c r="AA253" s="7"/>
      <c r="AB253" s="7"/>
      <c r="AC253" s="7"/>
      <c r="AD253" s="73"/>
      <c r="AE253" s="96"/>
      <c r="AF253" s="96"/>
      <c r="AG253" s="96"/>
      <c r="AH253" s="96"/>
      <c r="AI253" s="96"/>
      <c r="AJ253" s="96"/>
      <c r="AK253" s="96"/>
      <c r="AL253" s="96"/>
      <c r="AM253" s="96"/>
      <c r="AN253" s="96"/>
      <c r="AO253" s="96"/>
      <c r="AP253" s="96"/>
      <c r="AQ253" s="96"/>
      <c r="AR253" s="212"/>
      <c r="AS253" s="7"/>
      <c r="AT253" s="73"/>
      <c r="AU253" s="96"/>
      <c r="AV253" s="96"/>
      <c r="AW253" s="96"/>
      <c r="AX253" s="96"/>
      <c r="AY253" s="96"/>
      <c r="AZ253" s="96"/>
      <c r="BA253" s="96"/>
      <c r="BB253" s="96"/>
      <c r="BC253" s="96"/>
      <c r="BD253" s="96"/>
      <c r="BE253" s="96"/>
      <c r="BF253" s="96"/>
      <c r="BG253" s="96"/>
      <c r="BH253" s="96"/>
      <c r="BI253" s="96"/>
      <c r="BJ253" s="212"/>
      <c r="BK253" s="332"/>
      <c r="BL253" s="7"/>
      <c r="BM253" s="7"/>
      <c r="BP253" s="7"/>
      <c r="BQ253" s="61"/>
      <c r="BR253" s="73"/>
      <c r="BS253" s="96"/>
      <c r="BT253" s="96"/>
      <c r="BU253" s="96"/>
      <c r="BV253" s="96"/>
      <c r="BW253" s="96"/>
      <c r="BX253" s="96"/>
      <c r="BY253" s="96"/>
      <c r="BZ253" s="96"/>
      <c r="CA253" s="96"/>
      <c r="CB253" s="96"/>
      <c r="CC253" s="96"/>
      <c r="CD253" s="96"/>
      <c r="CE253" s="96"/>
      <c r="CF253" s="212"/>
      <c r="CG253" s="7"/>
      <c r="CH253" s="7"/>
      <c r="CI253" s="7"/>
      <c r="CJ253" s="7"/>
      <c r="CK253" s="7"/>
      <c r="CL253" s="7"/>
      <c r="CM253" s="7"/>
      <c r="CN253" s="7"/>
      <c r="CO253" s="7"/>
      <c r="CP253" s="7"/>
      <c r="CQ253" s="7"/>
      <c r="CR253" s="73"/>
      <c r="CS253" s="96"/>
      <c r="CT253" s="96"/>
      <c r="CU253" s="96"/>
      <c r="CV253" s="96"/>
      <c r="CW253" s="96"/>
      <c r="CX253" s="96"/>
      <c r="CY253" s="96"/>
      <c r="CZ253" s="96"/>
      <c r="DA253" s="96"/>
      <c r="DB253" s="96"/>
      <c r="DC253" s="96"/>
      <c r="DD253" s="96"/>
      <c r="DE253" s="96"/>
      <c r="DF253" s="212"/>
      <c r="DG253" s="7"/>
      <c r="DH253" s="73"/>
      <c r="DI253" s="96"/>
      <c r="DJ253" s="96"/>
      <c r="DK253" s="96"/>
      <c r="DL253" s="96"/>
      <c r="DM253" s="96"/>
      <c r="DN253" s="96"/>
      <c r="DO253" s="96"/>
      <c r="DP253" s="96"/>
      <c r="DQ253" s="96"/>
      <c r="DR253" s="96"/>
      <c r="DS253" s="96"/>
      <c r="DT253" s="96"/>
      <c r="DU253" s="96"/>
      <c r="DV253" s="96"/>
      <c r="DW253" s="96"/>
      <c r="DX253" s="212"/>
      <c r="DY253" s="332"/>
      <c r="DZ253" s="7"/>
      <c r="EA253" s="7"/>
    </row>
    <row r="254" spans="2:131" ht="15" customHeight="1">
      <c r="B254" s="7"/>
      <c r="C254" s="61"/>
      <c r="D254" s="74"/>
      <c r="E254" s="97"/>
      <c r="F254" s="97"/>
      <c r="G254" s="97"/>
      <c r="H254" s="97"/>
      <c r="I254" s="97"/>
      <c r="J254" s="97"/>
      <c r="K254" s="97"/>
      <c r="L254" s="97"/>
      <c r="M254" s="97"/>
      <c r="N254" s="97"/>
      <c r="O254" s="97"/>
      <c r="P254" s="97"/>
      <c r="Q254" s="97"/>
      <c r="R254" s="213"/>
      <c r="S254" s="7"/>
      <c r="T254" s="7"/>
      <c r="U254" s="7"/>
      <c r="V254" s="7"/>
      <c r="W254" s="7"/>
      <c r="X254" s="7"/>
      <c r="Y254" s="7"/>
      <c r="Z254" s="7"/>
      <c r="AA254" s="7"/>
      <c r="AB254" s="7"/>
      <c r="AC254" s="7"/>
      <c r="AD254" s="74"/>
      <c r="AE254" s="97"/>
      <c r="AF254" s="97"/>
      <c r="AG254" s="97"/>
      <c r="AH254" s="97"/>
      <c r="AI254" s="97"/>
      <c r="AJ254" s="97"/>
      <c r="AK254" s="97"/>
      <c r="AL254" s="97"/>
      <c r="AM254" s="97"/>
      <c r="AN254" s="97"/>
      <c r="AO254" s="97"/>
      <c r="AP254" s="97"/>
      <c r="AQ254" s="97"/>
      <c r="AR254" s="213"/>
      <c r="AS254" s="7"/>
      <c r="AT254" s="74"/>
      <c r="AU254" s="97"/>
      <c r="AV254" s="97"/>
      <c r="AW254" s="97"/>
      <c r="AX254" s="97"/>
      <c r="AY254" s="97"/>
      <c r="AZ254" s="97"/>
      <c r="BA254" s="97"/>
      <c r="BB254" s="97"/>
      <c r="BC254" s="97"/>
      <c r="BD254" s="97"/>
      <c r="BE254" s="97"/>
      <c r="BF254" s="97"/>
      <c r="BG254" s="97"/>
      <c r="BH254" s="97"/>
      <c r="BI254" s="97"/>
      <c r="BJ254" s="213"/>
      <c r="BK254" s="332"/>
      <c r="BL254" s="7"/>
      <c r="BM254" s="7"/>
      <c r="BP254" s="7"/>
      <c r="BQ254" s="61"/>
      <c r="BR254" s="74"/>
      <c r="BS254" s="97"/>
      <c r="BT254" s="97"/>
      <c r="BU254" s="97"/>
      <c r="BV254" s="97"/>
      <c r="BW254" s="97"/>
      <c r="BX254" s="97"/>
      <c r="BY254" s="97"/>
      <c r="BZ254" s="97"/>
      <c r="CA254" s="97"/>
      <c r="CB254" s="97"/>
      <c r="CC254" s="97"/>
      <c r="CD254" s="97"/>
      <c r="CE254" s="97"/>
      <c r="CF254" s="213"/>
      <c r="CG254" s="7"/>
      <c r="CH254" s="7"/>
      <c r="CI254" s="7"/>
      <c r="CJ254" s="7"/>
      <c r="CK254" s="7"/>
      <c r="CL254" s="7"/>
      <c r="CM254" s="7"/>
      <c r="CN254" s="7"/>
      <c r="CO254" s="7"/>
      <c r="CP254" s="7"/>
      <c r="CQ254" s="7"/>
      <c r="CR254" s="74"/>
      <c r="CS254" s="97"/>
      <c r="CT254" s="97"/>
      <c r="CU254" s="97"/>
      <c r="CV254" s="97"/>
      <c r="CW254" s="97"/>
      <c r="CX254" s="97"/>
      <c r="CY254" s="97"/>
      <c r="CZ254" s="97"/>
      <c r="DA254" s="97"/>
      <c r="DB254" s="97"/>
      <c r="DC254" s="97"/>
      <c r="DD254" s="97"/>
      <c r="DE254" s="97"/>
      <c r="DF254" s="213"/>
      <c r="DG254" s="7"/>
      <c r="DH254" s="74"/>
      <c r="DI254" s="97"/>
      <c r="DJ254" s="97"/>
      <c r="DK254" s="97"/>
      <c r="DL254" s="97"/>
      <c r="DM254" s="97"/>
      <c r="DN254" s="97"/>
      <c r="DO254" s="97"/>
      <c r="DP254" s="97"/>
      <c r="DQ254" s="97"/>
      <c r="DR254" s="97"/>
      <c r="DS254" s="97"/>
      <c r="DT254" s="97"/>
      <c r="DU254" s="97"/>
      <c r="DV254" s="97"/>
      <c r="DW254" s="97"/>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465</v>
      </c>
      <c r="E257" s="77"/>
      <c r="F257" s="77"/>
      <c r="G257" s="77"/>
      <c r="H257" s="77"/>
      <c r="I257" s="77"/>
      <c r="J257" s="77"/>
      <c r="K257" s="77"/>
      <c r="L257" s="77"/>
      <c r="M257" s="77"/>
      <c r="N257" s="77"/>
      <c r="O257" s="77"/>
      <c r="P257" s="77"/>
      <c r="Q257" s="77"/>
      <c r="R257" s="77"/>
      <c r="S257" s="77"/>
      <c r="T257" s="77"/>
      <c r="U257" s="77"/>
      <c r="V257" s="77"/>
      <c r="AC257" s="202" t="s">
        <v>428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465</v>
      </c>
      <c r="BS257" s="77"/>
      <c r="BT257" s="77"/>
      <c r="BU257" s="77"/>
      <c r="BV257" s="77"/>
      <c r="BW257" s="77"/>
      <c r="BX257" s="77"/>
      <c r="BY257" s="77"/>
      <c r="BZ257" s="77"/>
      <c r="CA257" s="77"/>
      <c r="CB257" s="77"/>
      <c r="CC257" s="77"/>
      <c r="CD257" s="77"/>
      <c r="CE257" s="77"/>
      <c r="CF257" s="77"/>
      <c r="CG257" s="77"/>
      <c r="CH257" s="77"/>
      <c r="CI257" s="77"/>
      <c r="CJ257" s="77"/>
      <c r="CQ257" s="202" t="s">
        <v>428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276</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276</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3"/>
      <c r="EE258" s="43"/>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3"/>
      <c r="EE259" s="43"/>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173</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173</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3"/>
      <c r="EE260" s="43"/>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238</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238</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5"/>
      <c r="EE261" s="578"/>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430</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430</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422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422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3"/>
      <c r="EE263" s="43"/>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173</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173</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3"/>
      <c r="EE264" s="43"/>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4</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4</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3"/>
      <c r="EE265" s="43"/>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330</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330</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3"/>
      <c r="EE266" s="43"/>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466</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466</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3"/>
      <c r="EE269" s="574"/>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3"/>
      <c r="BL270" s="28"/>
      <c r="BM270" s="28"/>
      <c r="BN270" s="28"/>
      <c r="BO270" s="28"/>
      <c r="BP270" s="28"/>
      <c r="BQ270" s="28"/>
      <c r="BR270" s="442" t="s">
        <v>242</v>
      </c>
      <c r="BS270" s="462"/>
      <c r="BT270" s="462"/>
      <c r="BU270" s="462"/>
      <c r="BV270" s="462"/>
      <c r="BW270" s="462"/>
      <c r="BX270" s="462"/>
      <c r="BY270" s="462"/>
      <c r="BZ270" s="462"/>
      <c r="CA270" s="462"/>
      <c r="CB270" s="462"/>
      <c r="CC270" s="462"/>
      <c r="CD270" s="462"/>
      <c r="CE270" s="462"/>
      <c r="CF270" s="462"/>
      <c r="CG270" s="462"/>
      <c r="CH270" s="462"/>
      <c r="CI270" s="462"/>
      <c r="CJ270" s="462"/>
      <c r="CK270" s="462"/>
      <c r="CL270" s="462"/>
      <c r="CM270" s="462"/>
      <c r="CN270" s="462"/>
      <c r="CO270" s="462"/>
      <c r="CP270" s="462"/>
      <c r="CQ270" s="462"/>
      <c r="CR270" s="462"/>
      <c r="CS270" s="462"/>
      <c r="CT270" s="462"/>
      <c r="CU270" s="462"/>
      <c r="CV270" s="462"/>
      <c r="CW270" s="462"/>
      <c r="CX270" s="462"/>
      <c r="CY270" s="462"/>
      <c r="CZ270" s="462"/>
      <c r="DA270" s="462"/>
      <c r="DB270" s="462"/>
      <c r="DC270" s="462"/>
      <c r="DD270" s="462"/>
      <c r="DE270" s="462"/>
      <c r="DF270" s="462"/>
      <c r="DG270" s="462"/>
      <c r="DH270" s="462"/>
      <c r="DI270" s="462"/>
      <c r="DJ270" s="462"/>
      <c r="DK270" s="462"/>
      <c r="DL270" s="462"/>
      <c r="DM270" s="462"/>
      <c r="DN270" s="462"/>
      <c r="DO270" s="462"/>
      <c r="DP270" s="462"/>
      <c r="DQ270" s="462"/>
      <c r="DR270" s="462"/>
      <c r="DS270" s="462"/>
      <c r="DT270" s="462"/>
      <c r="DU270" s="462"/>
      <c r="DV270" s="462"/>
      <c r="DW270" s="462"/>
      <c r="DX270" s="462"/>
      <c r="DY270" s="564"/>
      <c r="DZ270" s="28"/>
      <c r="EA270" s="28"/>
      <c r="EB270" s="28"/>
      <c r="EC270" s="28"/>
      <c r="ED270" s="573"/>
      <c r="EE270" s="574"/>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28"/>
      <c r="BM271" s="28"/>
      <c r="BN271" s="28"/>
      <c r="BO271" s="28"/>
      <c r="BP271" s="28"/>
      <c r="BQ271" s="28"/>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28"/>
      <c r="EA271" s="28"/>
      <c r="EB271" s="28"/>
      <c r="EC271" s="28"/>
      <c r="ED271" s="35"/>
      <c r="EE271" s="574"/>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4"/>
      <c r="BL272" s="28"/>
      <c r="BM272" s="28"/>
      <c r="BN272" s="28"/>
      <c r="BO272" s="28"/>
      <c r="BP272" s="28"/>
      <c r="BQ272" s="28"/>
      <c r="BR272" s="443"/>
      <c r="BS272" s="463"/>
      <c r="BT272" s="463"/>
      <c r="BU272" s="463"/>
      <c r="BV272" s="463"/>
      <c r="BW272" s="463"/>
      <c r="BX272" s="463"/>
      <c r="BY272" s="463"/>
      <c r="BZ272" s="463"/>
      <c r="CA272" s="463"/>
      <c r="CB272" s="463"/>
      <c r="CC272" s="463"/>
      <c r="CD272" s="463"/>
      <c r="CE272" s="463"/>
      <c r="CF272" s="463"/>
      <c r="CG272" s="463"/>
      <c r="CH272" s="463"/>
      <c r="CI272" s="463"/>
      <c r="CJ272" s="463"/>
      <c r="CK272" s="463"/>
      <c r="CL272" s="463"/>
      <c r="CM272" s="463"/>
      <c r="CN272" s="463"/>
      <c r="CO272" s="463"/>
      <c r="CP272" s="463"/>
      <c r="CQ272" s="463"/>
      <c r="CR272" s="463"/>
      <c r="CS272" s="463"/>
      <c r="CT272" s="463"/>
      <c r="CU272" s="463"/>
      <c r="CV272" s="463"/>
      <c r="CW272" s="463"/>
      <c r="CX272" s="463"/>
      <c r="CY272" s="463"/>
      <c r="CZ272" s="463"/>
      <c r="DA272" s="463"/>
      <c r="DB272" s="463"/>
      <c r="DC272" s="463"/>
      <c r="DD272" s="463"/>
      <c r="DE272" s="463"/>
      <c r="DF272" s="463"/>
      <c r="DG272" s="463"/>
      <c r="DH272" s="463"/>
      <c r="DI272" s="463"/>
      <c r="DJ272" s="463"/>
      <c r="DK272" s="463"/>
      <c r="DL272" s="463"/>
      <c r="DM272" s="463"/>
      <c r="DN272" s="463"/>
      <c r="DO272" s="463"/>
      <c r="DP272" s="463"/>
      <c r="DQ272" s="463"/>
      <c r="DR272" s="463"/>
      <c r="DS272" s="463"/>
      <c r="DT272" s="463"/>
      <c r="DU272" s="463"/>
      <c r="DV272" s="463"/>
      <c r="DW272" s="463"/>
      <c r="DX272" s="463"/>
      <c r="DY272" s="565"/>
      <c r="DZ272" s="28"/>
      <c r="EA272" s="28"/>
      <c r="EB272" s="28"/>
      <c r="EC272" s="28"/>
      <c r="ED272" s="35"/>
      <c r="EE272" s="574"/>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5"/>
      <c r="BL273" s="28"/>
      <c r="BM273" s="28"/>
      <c r="BN273" s="28"/>
      <c r="BO273" s="28"/>
      <c r="BP273" s="28"/>
      <c r="BQ273" s="28"/>
      <c r="BR273" s="444"/>
      <c r="BS273" s="464"/>
      <c r="BT273" s="464"/>
      <c r="BU273" s="464"/>
      <c r="BV273" s="464"/>
      <c r="BW273" s="464"/>
      <c r="BX273" s="464"/>
      <c r="BY273" s="464"/>
      <c r="BZ273" s="464"/>
      <c r="CA273" s="464"/>
      <c r="CB273" s="464"/>
      <c r="CC273" s="464"/>
      <c r="CD273" s="464"/>
      <c r="CE273" s="464"/>
      <c r="CF273" s="464"/>
      <c r="CG273" s="464"/>
      <c r="CH273" s="464"/>
      <c r="CI273" s="464"/>
      <c r="CJ273" s="464"/>
      <c r="CK273" s="464"/>
      <c r="CL273" s="464"/>
      <c r="CM273" s="464"/>
      <c r="CN273" s="464"/>
      <c r="CO273" s="464"/>
      <c r="CP273" s="464"/>
      <c r="CQ273" s="464"/>
      <c r="CR273" s="464"/>
      <c r="CS273" s="464"/>
      <c r="CT273" s="464"/>
      <c r="CU273" s="464"/>
      <c r="CV273" s="464"/>
      <c r="CW273" s="464"/>
      <c r="CX273" s="464"/>
      <c r="CY273" s="464"/>
      <c r="CZ273" s="464"/>
      <c r="DA273" s="464"/>
      <c r="DB273" s="464"/>
      <c r="DC273" s="464"/>
      <c r="DD273" s="464"/>
      <c r="DE273" s="464"/>
      <c r="DF273" s="464"/>
      <c r="DG273" s="464"/>
      <c r="DH273" s="464"/>
      <c r="DI273" s="464"/>
      <c r="DJ273" s="464"/>
      <c r="DK273" s="464"/>
      <c r="DL273" s="464"/>
      <c r="DM273" s="464"/>
      <c r="DN273" s="464"/>
      <c r="DO273" s="464"/>
      <c r="DP273" s="464"/>
      <c r="DQ273" s="464"/>
      <c r="DR273" s="464"/>
      <c r="DS273" s="464"/>
      <c r="DT273" s="464"/>
      <c r="DU273" s="464"/>
      <c r="DV273" s="464"/>
      <c r="DW273" s="464"/>
      <c r="DX273" s="464"/>
      <c r="DY273" s="566"/>
      <c r="DZ273" s="28"/>
      <c r="EA273" s="28"/>
      <c r="EB273" s="28"/>
      <c r="EC273" s="28"/>
      <c r="ED273" s="35"/>
      <c r="EE273" s="574"/>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4"/>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467</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4"/>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2"/>
      <c r="CD276" s="512"/>
      <c r="CE276" s="512"/>
      <c r="CF276" s="512"/>
      <c r="CG276" s="512"/>
      <c r="CH276" s="512"/>
      <c r="CI276" s="512"/>
      <c r="CJ276" s="512"/>
      <c r="CK276" s="512"/>
      <c r="CL276" s="512"/>
      <c r="CM276" s="512"/>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2"/>
      <c r="DL276" s="512"/>
      <c r="DM276" s="512"/>
      <c r="DN276" s="512"/>
      <c r="DO276" s="512"/>
      <c r="DP276" s="512"/>
      <c r="DQ276" s="512"/>
      <c r="DR276" s="512"/>
      <c r="DS276" s="512"/>
      <c r="DT276" s="512"/>
      <c r="DU276" s="512"/>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2"/>
      <c r="CD278" s="512"/>
      <c r="CE278" s="512"/>
      <c r="CF278" s="512"/>
      <c r="CG278" s="512"/>
      <c r="CH278" s="512"/>
      <c r="CI278" s="512"/>
      <c r="CJ278" s="512"/>
      <c r="CK278" s="512"/>
      <c r="CL278" s="512"/>
      <c r="CM278" s="512"/>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2"/>
      <c r="DL278" s="512"/>
      <c r="DM278" s="512"/>
      <c r="DN278" s="512"/>
      <c r="DO278" s="512"/>
      <c r="DP278" s="512"/>
      <c r="DQ278" s="512"/>
      <c r="DR278" s="512"/>
      <c r="DS278" s="512"/>
      <c r="DT278" s="512"/>
      <c r="DU278" s="512"/>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2"/>
      <c r="CD279" s="512"/>
      <c r="CE279" s="512"/>
      <c r="CF279" s="512"/>
      <c r="CG279" s="512"/>
      <c r="CH279" s="512"/>
      <c r="CI279" s="512"/>
      <c r="CJ279" s="512"/>
      <c r="CK279" s="512"/>
      <c r="CL279" s="512"/>
      <c r="CM279" s="512"/>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2"/>
      <c r="DL279" s="512"/>
      <c r="DM279" s="512"/>
      <c r="DN279" s="512"/>
      <c r="DO279" s="512"/>
      <c r="DP279" s="512"/>
      <c r="DQ279" s="512"/>
      <c r="DR279" s="512"/>
      <c r="DS279" s="512"/>
      <c r="DT279" s="512"/>
      <c r="DU279" s="512"/>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418</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328</v>
      </c>
      <c r="BF282" s="390"/>
      <c r="BG282" s="390"/>
      <c r="BH282" s="390"/>
      <c r="BI282" s="390"/>
      <c r="BJ282" s="390"/>
      <c r="BK282" s="390"/>
      <c r="BL282" s="426"/>
      <c r="BO282" s="7"/>
      <c r="BP282" s="7"/>
      <c r="BQ282" s="58" t="s">
        <v>418</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316</v>
      </c>
      <c r="DT282" s="390"/>
      <c r="DU282" s="390"/>
      <c r="DV282" s="390"/>
      <c r="DW282" s="390"/>
      <c r="DX282" s="390"/>
      <c r="DY282" s="390"/>
      <c r="DZ282" s="426"/>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7"/>
    </row>
    <row r="284" spans="1:135" ht="17.25" customHeight="1">
      <c r="A284" s="7"/>
      <c r="B284" s="7"/>
      <c r="C284" s="38" t="s">
        <v>15</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15</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O285" s="7"/>
      <c r="BP285" s="7"/>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row>
    <row r="286" spans="1:135" ht="17.25" customHeight="1">
      <c r="A286" s="7"/>
      <c r="B286" s="38"/>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O286" s="7"/>
      <c r="BP286" s="38"/>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row>
    <row r="287" spans="1:135" ht="18.75" customHeight="1">
      <c r="A287" s="7"/>
      <c r="B287" s="7"/>
      <c r="C287" s="42" t="s">
        <v>96</v>
      </c>
      <c r="D287" s="7"/>
      <c r="E287" s="7"/>
      <c r="F287" s="7"/>
      <c r="G287" s="7"/>
      <c r="H287" s="7"/>
      <c r="I287" s="7"/>
      <c r="J287" s="7"/>
      <c r="K287" s="7"/>
      <c r="L287" s="7"/>
      <c r="M287" s="7"/>
      <c r="N287" s="7"/>
      <c r="O287" s="7"/>
      <c r="P287" s="7"/>
      <c r="Q287" s="7"/>
      <c r="R287" s="86"/>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36"/>
      <c r="BE287" s="7"/>
      <c r="BF287" s="7"/>
      <c r="BG287" s="7"/>
      <c r="BH287" s="7"/>
      <c r="BI287" s="7"/>
      <c r="BK287" s="422"/>
      <c r="BO287" s="7"/>
      <c r="BP287" s="7"/>
      <c r="BQ287" s="42" t="s">
        <v>96</v>
      </c>
      <c r="BR287" s="7"/>
      <c r="BS287" s="7"/>
      <c r="BT287" s="7"/>
      <c r="BU287" s="7"/>
      <c r="BV287" s="7"/>
      <c r="BW287" s="7"/>
      <c r="BX287" s="7"/>
      <c r="BY287" s="7"/>
      <c r="BZ287" s="7"/>
      <c r="CA287" s="7"/>
      <c r="CB287" s="7"/>
      <c r="CC287" s="7"/>
      <c r="CD287" s="7"/>
      <c r="CE287" s="7"/>
      <c r="CF287" s="86"/>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36"/>
      <c r="DS287" s="7"/>
      <c r="DT287" s="7"/>
      <c r="DU287" s="7"/>
      <c r="DV287" s="7"/>
      <c r="DW287" s="7"/>
      <c r="DY287" s="563"/>
    </row>
    <row r="288" spans="1:135" ht="18.75" customHeight="1">
      <c r="B288" s="7"/>
      <c r="C288" s="60"/>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395"/>
      <c r="BL288" s="7"/>
      <c r="BM288" s="7"/>
      <c r="BP288" s="7"/>
      <c r="BQ288" s="60"/>
      <c r="BR288" s="71"/>
      <c r="BS288" s="71"/>
      <c r="BT288" s="71"/>
      <c r="BU288" s="71"/>
      <c r="BV288" s="71"/>
      <c r="BW288" s="71"/>
      <c r="BX288" s="71"/>
      <c r="BY288" s="71"/>
      <c r="BZ288" s="71"/>
      <c r="CA288" s="71"/>
      <c r="CB288" s="71"/>
      <c r="CC288" s="71"/>
      <c r="CD288" s="71"/>
      <c r="CE288" s="71"/>
      <c r="CF288" s="71"/>
      <c r="CG288" s="71"/>
      <c r="CH288" s="71"/>
      <c r="CI288" s="71"/>
      <c r="CJ288" s="71"/>
      <c r="CK288" s="71"/>
      <c r="CL288" s="71"/>
      <c r="CM288" s="71"/>
      <c r="CN288" s="71"/>
      <c r="CO288" s="71"/>
      <c r="CP288" s="71"/>
      <c r="CQ288" s="71"/>
      <c r="CR288" s="71"/>
      <c r="CS288" s="71"/>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1"/>
      <c r="DQ288" s="71"/>
      <c r="DR288" s="71"/>
      <c r="DS288" s="71"/>
      <c r="DT288" s="71"/>
      <c r="DU288" s="71"/>
      <c r="DV288" s="71"/>
      <c r="DW288" s="71"/>
      <c r="DX288" s="71"/>
      <c r="DY288" s="395"/>
      <c r="DZ288" s="7"/>
      <c r="EA288" s="7"/>
    </row>
    <row r="289" spans="2:131" ht="18.75" customHeight="1">
      <c r="B289" s="7"/>
      <c r="C289" s="61"/>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332"/>
      <c r="BL289" s="7"/>
      <c r="BM289" s="7"/>
      <c r="BP289" s="7"/>
      <c r="BQ289" s="61"/>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332"/>
      <c r="DZ289" s="7"/>
      <c r="EA289" s="7"/>
    </row>
    <row r="290" spans="2:131" ht="15" customHeight="1">
      <c r="B290" s="7"/>
      <c r="C290" s="61"/>
      <c r="D290" s="72"/>
      <c r="E290" s="90"/>
      <c r="F290" s="90"/>
      <c r="G290" s="90"/>
      <c r="H290" s="90"/>
      <c r="I290" s="90"/>
      <c r="J290" s="90"/>
      <c r="K290" s="90"/>
      <c r="L290" s="90"/>
      <c r="M290" s="90"/>
      <c r="N290" s="90"/>
      <c r="O290" s="90"/>
      <c r="P290" s="90"/>
      <c r="Q290" s="90"/>
      <c r="R290" s="209"/>
      <c r="S290" s="7"/>
      <c r="T290" s="7"/>
      <c r="U290" s="7"/>
      <c r="V290" s="7"/>
      <c r="W290" s="7"/>
      <c r="X290" s="7"/>
      <c r="Y290" s="7"/>
      <c r="Z290" s="7"/>
      <c r="AA290" s="7"/>
      <c r="AB290" s="7"/>
      <c r="AC290" s="7"/>
      <c r="AD290" s="72"/>
      <c r="AE290" s="90"/>
      <c r="AF290" s="90"/>
      <c r="AG290" s="90"/>
      <c r="AH290" s="90"/>
      <c r="AI290" s="90"/>
      <c r="AJ290" s="90"/>
      <c r="AK290" s="90"/>
      <c r="AL290" s="90"/>
      <c r="AM290" s="90"/>
      <c r="AN290" s="90"/>
      <c r="AO290" s="90"/>
      <c r="AP290" s="90"/>
      <c r="AQ290" s="90"/>
      <c r="AR290" s="209"/>
      <c r="AS290" s="7"/>
      <c r="AT290" s="72"/>
      <c r="AU290" s="90"/>
      <c r="AV290" s="90"/>
      <c r="AW290" s="90"/>
      <c r="AX290" s="90"/>
      <c r="AY290" s="90"/>
      <c r="AZ290" s="90"/>
      <c r="BA290" s="90"/>
      <c r="BB290" s="90"/>
      <c r="BC290" s="90"/>
      <c r="BD290" s="90"/>
      <c r="BE290" s="90"/>
      <c r="BF290" s="90"/>
      <c r="BG290" s="90"/>
      <c r="BH290" s="90"/>
      <c r="BI290" s="90"/>
      <c r="BJ290" s="209"/>
      <c r="BK290" s="332"/>
      <c r="BL290" s="7"/>
      <c r="BM290" s="7"/>
      <c r="BP290" s="7"/>
      <c r="BQ290" s="61"/>
      <c r="BR290" s="72" t="s">
        <v>408</v>
      </c>
      <c r="BS290" s="90"/>
      <c r="BT290" s="90"/>
      <c r="BU290" s="90"/>
      <c r="BV290" s="90"/>
      <c r="BW290" s="90"/>
      <c r="BX290" s="90"/>
      <c r="BY290" s="90"/>
      <c r="BZ290" s="90"/>
      <c r="CA290" s="90"/>
      <c r="CB290" s="90"/>
      <c r="CC290" s="90"/>
      <c r="CD290" s="90"/>
      <c r="CE290" s="90"/>
      <c r="CF290" s="209"/>
      <c r="CG290" s="7"/>
      <c r="CH290" s="7"/>
      <c r="CI290" s="7"/>
      <c r="CJ290" s="7"/>
      <c r="CK290" s="7"/>
      <c r="CL290" s="7"/>
      <c r="CM290" s="7"/>
      <c r="CN290" s="7"/>
      <c r="CO290" s="7"/>
      <c r="CP290" s="7"/>
      <c r="CQ290" s="7"/>
      <c r="CR290" s="72" t="s">
        <v>111</v>
      </c>
      <c r="CS290" s="90"/>
      <c r="CT290" s="90"/>
      <c r="CU290" s="90"/>
      <c r="CV290" s="90"/>
      <c r="CW290" s="90"/>
      <c r="CX290" s="90"/>
      <c r="CY290" s="90"/>
      <c r="CZ290" s="90"/>
      <c r="DA290" s="90"/>
      <c r="DB290" s="90"/>
      <c r="DC290" s="90"/>
      <c r="DD290" s="90"/>
      <c r="DE290" s="90"/>
      <c r="DF290" s="209"/>
      <c r="DG290" s="7"/>
      <c r="DH290" s="72" t="s">
        <v>158</v>
      </c>
      <c r="DI290" s="90"/>
      <c r="DJ290" s="90"/>
      <c r="DK290" s="90"/>
      <c r="DL290" s="90"/>
      <c r="DM290" s="90"/>
      <c r="DN290" s="90"/>
      <c r="DO290" s="90"/>
      <c r="DP290" s="90"/>
      <c r="DQ290" s="90"/>
      <c r="DR290" s="90"/>
      <c r="DS290" s="90"/>
      <c r="DT290" s="90"/>
      <c r="DU290" s="90"/>
      <c r="DV290" s="90"/>
      <c r="DW290" s="90"/>
      <c r="DX290" s="209"/>
      <c r="DY290" s="332"/>
      <c r="DZ290" s="7"/>
      <c r="EA290" s="7"/>
    </row>
    <row r="291" spans="2:131" ht="15" customHeight="1">
      <c r="B291" s="7"/>
      <c r="C291" s="61"/>
      <c r="D291" s="73"/>
      <c r="E291" s="96"/>
      <c r="F291" s="96"/>
      <c r="G291" s="96"/>
      <c r="H291" s="96"/>
      <c r="I291" s="96"/>
      <c r="J291" s="96"/>
      <c r="K291" s="96"/>
      <c r="L291" s="96"/>
      <c r="M291" s="96"/>
      <c r="N291" s="96"/>
      <c r="O291" s="96"/>
      <c r="P291" s="96"/>
      <c r="Q291" s="96"/>
      <c r="R291" s="212"/>
      <c r="S291" s="7"/>
      <c r="T291" s="7"/>
      <c r="U291" s="7"/>
      <c r="V291" s="7"/>
      <c r="W291" s="7"/>
      <c r="X291" s="7"/>
      <c r="Y291" s="7"/>
      <c r="Z291" s="7"/>
      <c r="AA291" s="7"/>
      <c r="AB291" s="7"/>
      <c r="AC291" s="7"/>
      <c r="AD291" s="73"/>
      <c r="AE291" s="96"/>
      <c r="AF291" s="96"/>
      <c r="AG291" s="96"/>
      <c r="AH291" s="96"/>
      <c r="AI291" s="96"/>
      <c r="AJ291" s="96"/>
      <c r="AK291" s="96"/>
      <c r="AL291" s="96"/>
      <c r="AM291" s="96"/>
      <c r="AN291" s="96"/>
      <c r="AO291" s="96"/>
      <c r="AP291" s="96"/>
      <c r="AQ291" s="96"/>
      <c r="AR291" s="212"/>
      <c r="AS291" s="7"/>
      <c r="AT291" s="73"/>
      <c r="AU291" s="96"/>
      <c r="AV291" s="96"/>
      <c r="AW291" s="96"/>
      <c r="AX291" s="96"/>
      <c r="AY291" s="96"/>
      <c r="AZ291" s="96"/>
      <c r="BA291" s="96"/>
      <c r="BB291" s="96"/>
      <c r="BC291" s="96"/>
      <c r="BD291" s="96"/>
      <c r="BE291" s="96"/>
      <c r="BF291" s="96"/>
      <c r="BG291" s="96"/>
      <c r="BH291" s="96"/>
      <c r="BI291" s="96"/>
      <c r="BJ291" s="212"/>
      <c r="BK291" s="332"/>
      <c r="BL291" s="7"/>
      <c r="BM291" s="7"/>
      <c r="BP291" s="7"/>
      <c r="BQ291" s="61"/>
      <c r="BR291" s="73" t="s">
        <v>151</v>
      </c>
      <c r="BS291" s="96"/>
      <c r="BT291" s="96"/>
      <c r="BU291" s="96"/>
      <c r="BV291" s="96"/>
      <c r="BW291" s="96"/>
      <c r="BX291" s="96"/>
      <c r="BY291" s="96"/>
      <c r="BZ291" s="96"/>
      <c r="CA291" s="96"/>
      <c r="CB291" s="96"/>
      <c r="CC291" s="96"/>
      <c r="CD291" s="96"/>
      <c r="CE291" s="96"/>
      <c r="CF291" s="212"/>
      <c r="CG291" s="7"/>
      <c r="CH291" s="7"/>
      <c r="CI291" s="7"/>
      <c r="CJ291" s="7"/>
      <c r="CK291" s="7"/>
      <c r="CL291" s="7"/>
      <c r="CM291" s="7"/>
      <c r="CN291" s="7"/>
      <c r="CO291" s="7"/>
      <c r="CP291" s="7"/>
      <c r="CQ291" s="7"/>
      <c r="CR291" s="73"/>
      <c r="CS291" s="96"/>
      <c r="CT291" s="96"/>
      <c r="CU291" s="96"/>
      <c r="CV291" s="96"/>
      <c r="CW291" s="96"/>
      <c r="CX291" s="96"/>
      <c r="CY291" s="96"/>
      <c r="CZ291" s="96"/>
      <c r="DA291" s="96"/>
      <c r="DB291" s="96"/>
      <c r="DC291" s="96"/>
      <c r="DD291" s="96"/>
      <c r="DE291" s="96"/>
      <c r="DF291" s="212"/>
      <c r="DG291" s="7"/>
      <c r="DH291" s="73"/>
      <c r="DI291" s="96"/>
      <c r="DJ291" s="96"/>
      <c r="DK291" s="96"/>
      <c r="DL291" s="96"/>
      <c r="DM291" s="96"/>
      <c r="DN291" s="96"/>
      <c r="DO291" s="96"/>
      <c r="DP291" s="96"/>
      <c r="DQ291" s="96"/>
      <c r="DR291" s="96"/>
      <c r="DS291" s="96"/>
      <c r="DT291" s="96"/>
      <c r="DU291" s="96"/>
      <c r="DV291" s="96"/>
      <c r="DW291" s="96"/>
      <c r="DX291" s="212"/>
      <c r="DY291" s="332"/>
      <c r="DZ291" s="7"/>
      <c r="EA291" s="7"/>
    </row>
    <row r="292" spans="2:131" ht="15" customHeight="1">
      <c r="B292" s="7"/>
      <c r="C292" s="61"/>
      <c r="D292" s="73"/>
      <c r="E292" s="96"/>
      <c r="F292" s="96"/>
      <c r="G292" s="96"/>
      <c r="H292" s="96"/>
      <c r="I292" s="96"/>
      <c r="J292" s="96"/>
      <c r="K292" s="96"/>
      <c r="L292" s="96"/>
      <c r="M292" s="96"/>
      <c r="N292" s="96"/>
      <c r="O292" s="96"/>
      <c r="P292" s="96"/>
      <c r="Q292" s="96"/>
      <c r="R292" s="212"/>
      <c r="S292" s="7"/>
      <c r="T292" s="7"/>
      <c r="U292" s="7"/>
      <c r="V292" s="7"/>
      <c r="W292" s="7"/>
      <c r="X292" s="7"/>
      <c r="Y292" s="7"/>
      <c r="Z292" s="7"/>
      <c r="AA292" s="7"/>
      <c r="AB292" s="7"/>
      <c r="AC292" s="7"/>
      <c r="AD292" s="73"/>
      <c r="AE292" s="96"/>
      <c r="AF292" s="96"/>
      <c r="AG292" s="96"/>
      <c r="AH292" s="96"/>
      <c r="AI292" s="96"/>
      <c r="AJ292" s="96"/>
      <c r="AK292" s="96"/>
      <c r="AL292" s="96"/>
      <c r="AM292" s="96"/>
      <c r="AN292" s="96"/>
      <c r="AO292" s="96"/>
      <c r="AP292" s="96"/>
      <c r="AQ292" s="96"/>
      <c r="AR292" s="212"/>
      <c r="AS292" s="7"/>
      <c r="AT292" s="73"/>
      <c r="AU292" s="96"/>
      <c r="AV292" s="96"/>
      <c r="AW292" s="96"/>
      <c r="AX292" s="96"/>
      <c r="AY292" s="96"/>
      <c r="AZ292" s="96"/>
      <c r="BA292" s="96"/>
      <c r="BB292" s="96"/>
      <c r="BC292" s="96"/>
      <c r="BD292" s="96"/>
      <c r="BE292" s="96"/>
      <c r="BF292" s="96"/>
      <c r="BG292" s="96"/>
      <c r="BH292" s="96"/>
      <c r="BI292" s="96"/>
      <c r="BJ292" s="212"/>
      <c r="BK292" s="332"/>
      <c r="BL292" s="7"/>
      <c r="BM292" s="7"/>
      <c r="BP292" s="7"/>
      <c r="BQ292" s="61"/>
      <c r="BR292" s="73" t="s">
        <v>307</v>
      </c>
      <c r="BS292" s="96"/>
      <c r="BT292" s="96"/>
      <c r="BU292" s="96"/>
      <c r="BV292" s="96"/>
      <c r="BW292" s="96"/>
      <c r="BX292" s="96"/>
      <c r="BY292" s="96"/>
      <c r="BZ292" s="96"/>
      <c r="CA292" s="96"/>
      <c r="CB292" s="96"/>
      <c r="CC292" s="96"/>
      <c r="CD292" s="96"/>
      <c r="CE292" s="96"/>
      <c r="CF292" s="212"/>
      <c r="CG292" s="7"/>
      <c r="CH292" s="7"/>
      <c r="CI292" s="7"/>
      <c r="CJ292" s="7"/>
      <c r="CK292" s="7"/>
      <c r="CL292" s="7"/>
      <c r="CM292" s="7"/>
      <c r="CN292" s="7"/>
      <c r="CO292" s="7"/>
      <c r="CP292" s="7"/>
      <c r="CQ292" s="7"/>
      <c r="CR292" s="73"/>
      <c r="CS292" s="96"/>
      <c r="CT292" s="96"/>
      <c r="CU292" s="96"/>
      <c r="CV292" s="96"/>
      <c r="CW292" s="96"/>
      <c r="CX292" s="96"/>
      <c r="CY292" s="96"/>
      <c r="CZ292" s="96"/>
      <c r="DA292" s="96"/>
      <c r="DB292" s="96"/>
      <c r="DC292" s="96"/>
      <c r="DD292" s="96"/>
      <c r="DE292" s="96"/>
      <c r="DF292" s="212"/>
      <c r="DG292" s="7"/>
      <c r="DH292" s="73"/>
      <c r="DI292" s="96"/>
      <c r="DJ292" s="96"/>
      <c r="DK292" s="96"/>
      <c r="DL292" s="96"/>
      <c r="DM292" s="96"/>
      <c r="DN292" s="96"/>
      <c r="DO292" s="96"/>
      <c r="DP292" s="96"/>
      <c r="DQ292" s="96"/>
      <c r="DR292" s="96"/>
      <c r="DS292" s="96"/>
      <c r="DT292" s="96"/>
      <c r="DU292" s="96"/>
      <c r="DV292" s="96"/>
      <c r="DW292" s="96"/>
      <c r="DX292" s="212"/>
      <c r="DY292" s="332"/>
      <c r="DZ292" s="7"/>
      <c r="EA292" s="7"/>
    </row>
    <row r="293" spans="2:131" ht="15" customHeight="1">
      <c r="B293" s="7"/>
      <c r="C293" s="61"/>
      <c r="D293" s="73"/>
      <c r="E293" s="96"/>
      <c r="F293" s="96"/>
      <c r="G293" s="96"/>
      <c r="H293" s="96"/>
      <c r="I293" s="96"/>
      <c r="J293" s="96"/>
      <c r="K293" s="96"/>
      <c r="L293" s="96"/>
      <c r="M293" s="96"/>
      <c r="N293" s="96"/>
      <c r="O293" s="96"/>
      <c r="P293" s="96"/>
      <c r="Q293" s="96"/>
      <c r="R293" s="212"/>
      <c r="S293" s="7"/>
      <c r="T293" s="7"/>
      <c r="U293" s="7"/>
      <c r="V293" s="7"/>
      <c r="W293" s="7"/>
      <c r="X293" s="7"/>
      <c r="Y293" s="7"/>
      <c r="Z293" s="7"/>
      <c r="AA293" s="7"/>
      <c r="AB293" s="7"/>
      <c r="AC293" s="7"/>
      <c r="AD293" s="73"/>
      <c r="AE293" s="96"/>
      <c r="AF293" s="96"/>
      <c r="AG293" s="96"/>
      <c r="AH293" s="96"/>
      <c r="AI293" s="96"/>
      <c r="AJ293" s="96"/>
      <c r="AK293" s="96"/>
      <c r="AL293" s="96"/>
      <c r="AM293" s="96"/>
      <c r="AN293" s="96"/>
      <c r="AO293" s="96"/>
      <c r="AP293" s="96"/>
      <c r="AQ293" s="96"/>
      <c r="AR293" s="212"/>
      <c r="AS293" s="7"/>
      <c r="AT293" s="73"/>
      <c r="AU293" s="96"/>
      <c r="AV293" s="96"/>
      <c r="AW293" s="96"/>
      <c r="AX293" s="96"/>
      <c r="AY293" s="96"/>
      <c r="AZ293" s="96"/>
      <c r="BA293" s="96"/>
      <c r="BB293" s="96"/>
      <c r="BC293" s="96"/>
      <c r="BD293" s="96"/>
      <c r="BE293" s="96"/>
      <c r="BF293" s="96"/>
      <c r="BG293" s="96"/>
      <c r="BH293" s="96"/>
      <c r="BI293" s="96"/>
      <c r="BJ293" s="212"/>
      <c r="BK293" s="332"/>
      <c r="BL293" s="7"/>
      <c r="BM293" s="7"/>
      <c r="BP293" s="7"/>
      <c r="BQ293" s="61"/>
      <c r="BR293" s="73"/>
      <c r="BS293" s="96"/>
      <c r="BT293" s="96"/>
      <c r="BU293" s="96"/>
      <c r="BV293" s="96"/>
      <c r="BW293" s="96"/>
      <c r="BX293" s="96"/>
      <c r="BY293" s="96"/>
      <c r="BZ293" s="96"/>
      <c r="CA293" s="96"/>
      <c r="CB293" s="96"/>
      <c r="CC293" s="96"/>
      <c r="CD293" s="96"/>
      <c r="CE293" s="96"/>
      <c r="CF293" s="212"/>
      <c r="CG293" s="7"/>
      <c r="CH293" s="7"/>
      <c r="CI293" s="7"/>
      <c r="CJ293" s="7"/>
      <c r="CK293" s="7"/>
      <c r="CL293" s="7"/>
      <c r="CM293" s="7"/>
      <c r="CN293" s="7"/>
      <c r="CO293" s="7"/>
      <c r="CP293" s="7"/>
      <c r="CQ293" s="7"/>
      <c r="CR293" s="73"/>
      <c r="CS293" s="96"/>
      <c r="CT293" s="96"/>
      <c r="CU293" s="96"/>
      <c r="CV293" s="96"/>
      <c r="CW293" s="96"/>
      <c r="CX293" s="96"/>
      <c r="CY293" s="96"/>
      <c r="CZ293" s="96"/>
      <c r="DA293" s="96"/>
      <c r="DB293" s="96"/>
      <c r="DC293" s="96"/>
      <c r="DD293" s="96"/>
      <c r="DE293" s="96"/>
      <c r="DF293" s="212"/>
      <c r="DG293" s="7"/>
      <c r="DH293" s="73"/>
      <c r="DI293" s="96"/>
      <c r="DJ293" s="96"/>
      <c r="DK293" s="96"/>
      <c r="DL293" s="96"/>
      <c r="DM293" s="96"/>
      <c r="DN293" s="96"/>
      <c r="DO293" s="96"/>
      <c r="DP293" s="96"/>
      <c r="DQ293" s="96"/>
      <c r="DR293" s="96"/>
      <c r="DS293" s="96"/>
      <c r="DT293" s="96"/>
      <c r="DU293" s="96"/>
      <c r="DV293" s="96"/>
      <c r="DW293" s="96"/>
      <c r="DX293" s="212"/>
      <c r="DY293" s="332"/>
      <c r="DZ293" s="7"/>
      <c r="EA293" s="7"/>
    </row>
    <row r="294" spans="2:131" ht="15" customHeight="1">
      <c r="B294" s="7"/>
      <c r="C294" s="61"/>
      <c r="D294" s="73"/>
      <c r="E294" s="96"/>
      <c r="F294" s="96"/>
      <c r="G294" s="96"/>
      <c r="H294" s="96"/>
      <c r="I294" s="96"/>
      <c r="J294" s="96"/>
      <c r="K294" s="96"/>
      <c r="L294" s="96"/>
      <c r="M294" s="96"/>
      <c r="N294" s="96"/>
      <c r="O294" s="96"/>
      <c r="P294" s="96"/>
      <c r="Q294" s="96"/>
      <c r="R294" s="212"/>
      <c r="S294" s="7"/>
      <c r="T294" s="7"/>
      <c r="U294" s="7"/>
      <c r="V294" s="7"/>
      <c r="W294" s="7"/>
      <c r="X294" s="7"/>
      <c r="Y294" s="7"/>
      <c r="Z294" s="7"/>
      <c r="AA294" s="7"/>
      <c r="AB294" s="7"/>
      <c r="AC294" s="7"/>
      <c r="AD294" s="73"/>
      <c r="AE294" s="96"/>
      <c r="AF294" s="96"/>
      <c r="AG294" s="96"/>
      <c r="AH294" s="96"/>
      <c r="AI294" s="96"/>
      <c r="AJ294" s="96"/>
      <c r="AK294" s="96"/>
      <c r="AL294" s="96"/>
      <c r="AM294" s="96"/>
      <c r="AN294" s="96"/>
      <c r="AO294" s="96"/>
      <c r="AP294" s="96"/>
      <c r="AQ294" s="96"/>
      <c r="AR294" s="212"/>
      <c r="AS294" s="7"/>
      <c r="AT294" s="73"/>
      <c r="AU294" s="96"/>
      <c r="AV294" s="96"/>
      <c r="AW294" s="96"/>
      <c r="AX294" s="96"/>
      <c r="AY294" s="96"/>
      <c r="AZ294" s="96"/>
      <c r="BA294" s="96"/>
      <c r="BB294" s="96"/>
      <c r="BC294" s="96"/>
      <c r="BD294" s="96"/>
      <c r="BE294" s="96"/>
      <c r="BF294" s="96"/>
      <c r="BG294" s="96"/>
      <c r="BH294" s="96"/>
      <c r="BI294" s="96"/>
      <c r="BJ294" s="212"/>
      <c r="BK294" s="332"/>
      <c r="BL294" s="7"/>
      <c r="BM294" s="7"/>
      <c r="BP294" s="7"/>
      <c r="BQ294" s="61"/>
      <c r="BR294" s="73"/>
      <c r="BS294" s="96"/>
      <c r="BT294" s="96"/>
      <c r="BU294" s="96"/>
      <c r="BV294" s="96"/>
      <c r="BW294" s="96"/>
      <c r="BX294" s="96"/>
      <c r="BY294" s="96"/>
      <c r="BZ294" s="96"/>
      <c r="CA294" s="96"/>
      <c r="CB294" s="96"/>
      <c r="CC294" s="96"/>
      <c r="CD294" s="96"/>
      <c r="CE294" s="96"/>
      <c r="CF294" s="212"/>
      <c r="CG294" s="7"/>
      <c r="CH294" s="7"/>
      <c r="CI294" s="7"/>
      <c r="CJ294" s="7"/>
      <c r="CK294" s="7"/>
      <c r="CL294" s="7"/>
      <c r="CM294" s="7"/>
      <c r="CN294" s="7"/>
      <c r="CO294" s="7"/>
      <c r="CP294" s="7"/>
      <c r="CQ294" s="7"/>
      <c r="CR294" s="73"/>
      <c r="CS294" s="96"/>
      <c r="CT294" s="96"/>
      <c r="CU294" s="96"/>
      <c r="CV294" s="96"/>
      <c r="CW294" s="96"/>
      <c r="CX294" s="96"/>
      <c r="CY294" s="96"/>
      <c r="CZ294" s="96"/>
      <c r="DA294" s="96"/>
      <c r="DB294" s="96"/>
      <c r="DC294" s="96"/>
      <c r="DD294" s="96"/>
      <c r="DE294" s="96"/>
      <c r="DF294" s="212"/>
      <c r="DG294" s="7"/>
      <c r="DH294" s="73"/>
      <c r="DI294" s="96"/>
      <c r="DJ294" s="96"/>
      <c r="DK294" s="96"/>
      <c r="DL294" s="96"/>
      <c r="DM294" s="96"/>
      <c r="DN294" s="96"/>
      <c r="DO294" s="96"/>
      <c r="DP294" s="96"/>
      <c r="DQ294" s="96"/>
      <c r="DR294" s="96"/>
      <c r="DS294" s="96"/>
      <c r="DT294" s="96"/>
      <c r="DU294" s="96"/>
      <c r="DV294" s="96"/>
      <c r="DW294" s="96"/>
      <c r="DX294" s="212"/>
      <c r="DY294" s="332"/>
      <c r="DZ294" s="7"/>
      <c r="EA294" s="7"/>
    </row>
    <row r="295" spans="2:131" ht="15" customHeight="1">
      <c r="B295" s="7"/>
      <c r="C295" s="61"/>
      <c r="D295" s="73"/>
      <c r="E295" s="96"/>
      <c r="F295" s="96"/>
      <c r="G295" s="96"/>
      <c r="H295" s="96"/>
      <c r="I295" s="96"/>
      <c r="J295" s="96"/>
      <c r="K295" s="96"/>
      <c r="L295" s="96"/>
      <c r="M295" s="96"/>
      <c r="N295" s="96"/>
      <c r="O295" s="96"/>
      <c r="P295" s="96"/>
      <c r="Q295" s="96"/>
      <c r="R295" s="212"/>
      <c r="S295" s="7"/>
      <c r="T295" s="7"/>
      <c r="U295" s="7"/>
      <c r="V295" s="7"/>
      <c r="W295" s="7"/>
      <c r="X295" s="7"/>
      <c r="Y295" s="7"/>
      <c r="Z295" s="7"/>
      <c r="AA295" s="7"/>
      <c r="AB295" s="7"/>
      <c r="AC295" s="7"/>
      <c r="AD295" s="73"/>
      <c r="AE295" s="96"/>
      <c r="AF295" s="96"/>
      <c r="AG295" s="96"/>
      <c r="AH295" s="96"/>
      <c r="AI295" s="96"/>
      <c r="AJ295" s="96"/>
      <c r="AK295" s="96"/>
      <c r="AL295" s="96"/>
      <c r="AM295" s="96"/>
      <c r="AN295" s="96"/>
      <c r="AO295" s="96"/>
      <c r="AP295" s="96"/>
      <c r="AQ295" s="96"/>
      <c r="AR295" s="212"/>
      <c r="AS295" s="7"/>
      <c r="AT295" s="73"/>
      <c r="AU295" s="96"/>
      <c r="AV295" s="96"/>
      <c r="AW295" s="96"/>
      <c r="AX295" s="96"/>
      <c r="AY295" s="96"/>
      <c r="AZ295" s="96"/>
      <c r="BA295" s="96"/>
      <c r="BB295" s="96"/>
      <c r="BC295" s="96"/>
      <c r="BD295" s="96"/>
      <c r="BE295" s="96"/>
      <c r="BF295" s="96"/>
      <c r="BG295" s="96"/>
      <c r="BH295" s="96"/>
      <c r="BI295" s="96"/>
      <c r="BJ295" s="212"/>
      <c r="BK295" s="332"/>
      <c r="BL295" s="7"/>
      <c r="BM295" s="7"/>
      <c r="BP295" s="7"/>
      <c r="BQ295" s="61"/>
      <c r="BR295" s="73"/>
      <c r="BS295" s="96"/>
      <c r="BT295" s="96"/>
      <c r="BU295" s="96"/>
      <c r="BV295" s="96"/>
      <c r="BW295" s="96"/>
      <c r="BX295" s="96"/>
      <c r="BY295" s="96"/>
      <c r="BZ295" s="96"/>
      <c r="CA295" s="96"/>
      <c r="CB295" s="96"/>
      <c r="CC295" s="96"/>
      <c r="CD295" s="96"/>
      <c r="CE295" s="96"/>
      <c r="CF295" s="212"/>
      <c r="CG295" s="7"/>
      <c r="CH295" s="7"/>
      <c r="CI295" s="7"/>
      <c r="CJ295" s="7"/>
      <c r="CK295" s="7"/>
      <c r="CL295" s="7"/>
      <c r="CM295" s="7"/>
      <c r="CN295" s="7"/>
      <c r="CO295" s="7"/>
      <c r="CP295" s="7"/>
      <c r="CQ295" s="7"/>
      <c r="CR295" s="73"/>
      <c r="CS295" s="96"/>
      <c r="CT295" s="96"/>
      <c r="CU295" s="96"/>
      <c r="CV295" s="96"/>
      <c r="CW295" s="96"/>
      <c r="CX295" s="96"/>
      <c r="CY295" s="96"/>
      <c r="CZ295" s="96"/>
      <c r="DA295" s="96"/>
      <c r="DB295" s="96"/>
      <c r="DC295" s="96"/>
      <c r="DD295" s="96"/>
      <c r="DE295" s="96"/>
      <c r="DF295" s="212"/>
      <c r="DG295" s="7"/>
      <c r="DH295" s="73"/>
      <c r="DI295" s="96"/>
      <c r="DJ295" s="96"/>
      <c r="DK295" s="96"/>
      <c r="DL295" s="96"/>
      <c r="DM295" s="96"/>
      <c r="DN295" s="96"/>
      <c r="DO295" s="96"/>
      <c r="DP295" s="96"/>
      <c r="DQ295" s="96"/>
      <c r="DR295" s="96"/>
      <c r="DS295" s="96"/>
      <c r="DT295" s="96"/>
      <c r="DU295" s="96"/>
      <c r="DV295" s="96"/>
      <c r="DW295" s="96"/>
      <c r="DX295" s="212"/>
      <c r="DY295" s="332"/>
      <c r="DZ295" s="7"/>
      <c r="EA295" s="7"/>
    </row>
    <row r="296" spans="2:131" ht="15" customHeight="1">
      <c r="B296" s="7"/>
      <c r="C296" s="61"/>
      <c r="D296" s="73"/>
      <c r="E296" s="96"/>
      <c r="F296" s="96"/>
      <c r="G296" s="96"/>
      <c r="H296" s="96"/>
      <c r="I296" s="96"/>
      <c r="J296" s="96"/>
      <c r="K296" s="96"/>
      <c r="L296" s="96"/>
      <c r="M296" s="96"/>
      <c r="N296" s="96"/>
      <c r="O296" s="96"/>
      <c r="P296" s="96"/>
      <c r="Q296" s="96"/>
      <c r="R296" s="212"/>
      <c r="S296" s="7"/>
      <c r="T296" s="7"/>
      <c r="U296" s="7"/>
      <c r="V296" s="7"/>
      <c r="W296" s="7"/>
      <c r="X296" s="7"/>
      <c r="Y296" s="7"/>
      <c r="Z296" s="7"/>
      <c r="AA296" s="7"/>
      <c r="AB296" s="7"/>
      <c r="AC296" s="7"/>
      <c r="AD296" s="73"/>
      <c r="AE296" s="96"/>
      <c r="AF296" s="96"/>
      <c r="AG296" s="96"/>
      <c r="AH296" s="96"/>
      <c r="AI296" s="96"/>
      <c r="AJ296" s="96"/>
      <c r="AK296" s="96"/>
      <c r="AL296" s="96"/>
      <c r="AM296" s="96"/>
      <c r="AN296" s="96"/>
      <c r="AO296" s="96"/>
      <c r="AP296" s="96"/>
      <c r="AQ296" s="96"/>
      <c r="AR296" s="212"/>
      <c r="AS296" s="7"/>
      <c r="AT296" s="73"/>
      <c r="AU296" s="96"/>
      <c r="AV296" s="96"/>
      <c r="AW296" s="96"/>
      <c r="AX296" s="96"/>
      <c r="AY296" s="96"/>
      <c r="AZ296" s="96"/>
      <c r="BA296" s="96"/>
      <c r="BB296" s="96"/>
      <c r="BC296" s="96"/>
      <c r="BD296" s="96"/>
      <c r="BE296" s="96"/>
      <c r="BF296" s="96"/>
      <c r="BG296" s="96"/>
      <c r="BH296" s="96"/>
      <c r="BI296" s="96"/>
      <c r="BJ296" s="212"/>
      <c r="BK296" s="332"/>
      <c r="BL296" s="7"/>
      <c r="BM296" s="7"/>
      <c r="BP296" s="7"/>
      <c r="BQ296" s="61"/>
      <c r="BR296" s="73"/>
      <c r="BS296" s="96"/>
      <c r="BT296" s="96"/>
      <c r="BU296" s="96"/>
      <c r="BV296" s="96"/>
      <c r="BW296" s="96"/>
      <c r="BX296" s="96"/>
      <c r="BY296" s="96"/>
      <c r="BZ296" s="96"/>
      <c r="CA296" s="96"/>
      <c r="CB296" s="96"/>
      <c r="CC296" s="96"/>
      <c r="CD296" s="96"/>
      <c r="CE296" s="96"/>
      <c r="CF296" s="212"/>
      <c r="CG296" s="7"/>
      <c r="CH296" s="7"/>
      <c r="CI296" s="7"/>
      <c r="CJ296" s="7"/>
      <c r="CK296" s="7"/>
      <c r="CL296" s="7"/>
      <c r="CM296" s="7"/>
      <c r="CN296" s="7"/>
      <c r="CO296" s="7"/>
      <c r="CP296" s="7"/>
      <c r="CQ296" s="7"/>
      <c r="CR296" s="73"/>
      <c r="CS296" s="96"/>
      <c r="CT296" s="96"/>
      <c r="CU296" s="96"/>
      <c r="CV296" s="96"/>
      <c r="CW296" s="96"/>
      <c r="CX296" s="96"/>
      <c r="CY296" s="96"/>
      <c r="CZ296" s="96"/>
      <c r="DA296" s="96"/>
      <c r="DB296" s="96"/>
      <c r="DC296" s="96"/>
      <c r="DD296" s="96"/>
      <c r="DE296" s="96"/>
      <c r="DF296" s="212"/>
      <c r="DG296" s="7"/>
      <c r="DH296" s="73"/>
      <c r="DI296" s="96"/>
      <c r="DJ296" s="96"/>
      <c r="DK296" s="96"/>
      <c r="DL296" s="96"/>
      <c r="DM296" s="96"/>
      <c r="DN296" s="96"/>
      <c r="DO296" s="96"/>
      <c r="DP296" s="96"/>
      <c r="DQ296" s="96"/>
      <c r="DR296" s="96"/>
      <c r="DS296" s="96"/>
      <c r="DT296" s="96"/>
      <c r="DU296" s="96"/>
      <c r="DV296" s="96"/>
      <c r="DW296" s="96"/>
      <c r="DX296" s="212"/>
      <c r="DY296" s="332"/>
      <c r="DZ296" s="7"/>
      <c r="EA296" s="7"/>
    </row>
    <row r="297" spans="2:131" ht="15" customHeight="1">
      <c r="B297" s="7"/>
      <c r="C297" s="61"/>
      <c r="D297" s="74"/>
      <c r="E297" s="97"/>
      <c r="F297" s="97"/>
      <c r="G297" s="97"/>
      <c r="H297" s="97"/>
      <c r="I297" s="97"/>
      <c r="J297" s="97"/>
      <c r="K297" s="97"/>
      <c r="L297" s="97"/>
      <c r="M297" s="97"/>
      <c r="N297" s="97"/>
      <c r="O297" s="97"/>
      <c r="P297" s="97"/>
      <c r="Q297" s="97"/>
      <c r="R297" s="213"/>
      <c r="S297" s="7"/>
      <c r="T297" s="7"/>
      <c r="U297" s="7"/>
      <c r="V297" s="7"/>
      <c r="W297" s="7"/>
      <c r="X297" s="7"/>
      <c r="Y297" s="7"/>
      <c r="Z297" s="7"/>
      <c r="AA297" s="7"/>
      <c r="AB297" s="7"/>
      <c r="AC297" s="7"/>
      <c r="AD297" s="74"/>
      <c r="AE297" s="97"/>
      <c r="AF297" s="97"/>
      <c r="AG297" s="97"/>
      <c r="AH297" s="97"/>
      <c r="AI297" s="97"/>
      <c r="AJ297" s="97"/>
      <c r="AK297" s="97"/>
      <c r="AL297" s="97"/>
      <c r="AM297" s="97"/>
      <c r="AN297" s="97"/>
      <c r="AO297" s="97"/>
      <c r="AP297" s="97"/>
      <c r="AQ297" s="97"/>
      <c r="AR297" s="213"/>
      <c r="AS297" s="7"/>
      <c r="AT297" s="74"/>
      <c r="AU297" s="97"/>
      <c r="AV297" s="97"/>
      <c r="AW297" s="97"/>
      <c r="AX297" s="97"/>
      <c r="AY297" s="97"/>
      <c r="AZ297" s="97"/>
      <c r="BA297" s="97"/>
      <c r="BB297" s="97"/>
      <c r="BC297" s="97"/>
      <c r="BD297" s="97"/>
      <c r="BE297" s="97"/>
      <c r="BF297" s="97"/>
      <c r="BG297" s="97"/>
      <c r="BH297" s="97"/>
      <c r="BI297" s="97"/>
      <c r="BJ297" s="213"/>
      <c r="BK297" s="332"/>
      <c r="BL297" s="7"/>
      <c r="BM297" s="7"/>
      <c r="BP297" s="7"/>
      <c r="BQ297" s="61"/>
      <c r="BR297" s="74"/>
      <c r="BS297" s="97"/>
      <c r="BT297" s="97"/>
      <c r="BU297" s="97"/>
      <c r="BV297" s="97"/>
      <c r="BW297" s="97"/>
      <c r="BX297" s="97"/>
      <c r="BY297" s="97"/>
      <c r="BZ297" s="97"/>
      <c r="CA297" s="97"/>
      <c r="CB297" s="97"/>
      <c r="CC297" s="97"/>
      <c r="CD297" s="97"/>
      <c r="CE297" s="97"/>
      <c r="CF297" s="213"/>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3"/>
      <c r="DG297" s="7"/>
      <c r="DH297" s="74"/>
      <c r="DI297" s="97"/>
      <c r="DJ297" s="97"/>
      <c r="DK297" s="97"/>
      <c r="DL297" s="97"/>
      <c r="DM297" s="97"/>
      <c r="DN297" s="97"/>
      <c r="DO297" s="97"/>
      <c r="DP297" s="97"/>
      <c r="DQ297" s="97"/>
      <c r="DR297" s="97"/>
      <c r="DS297" s="97"/>
      <c r="DT297" s="97"/>
      <c r="DU297" s="97"/>
      <c r="DV297" s="97"/>
      <c r="DW297" s="97"/>
      <c r="DX297" s="213"/>
      <c r="DY297" s="332"/>
      <c r="DZ297" s="7"/>
      <c r="EA297" s="7"/>
    </row>
    <row r="298" spans="2:131" ht="18.75" customHeight="1">
      <c r="B298" s="7"/>
      <c r="C298" s="61"/>
      <c r="D298" s="75"/>
      <c r="E298" s="75"/>
      <c r="F298" s="75"/>
      <c r="G298" s="75"/>
      <c r="H298" s="75"/>
      <c r="I298" s="75"/>
      <c r="J298" s="75"/>
      <c r="K298" s="75"/>
      <c r="L298" s="75"/>
      <c r="M298" s="75"/>
      <c r="N298" s="75"/>
      <c r="O298" s="75"/>
      <c r="P298" s="75"/>
      <c r="Q298" s="75"/>
      <c r="R298" s="75"/>
      <c r="S298" s="7"/>
      <c r="T298" s="7"/>
      <c r="U298" s="7"/>
      <c r="V298" s="7"/>
      <c r="W298" s="7"/>
      <c r="X298" s="7"/>
      <c r="Y298" s="7"/>
      <c r="Z298" s="7"/>
      <c r="AA298" s="7"/>
      <c r="AB298" s="7"/>
      <c r="AC298" s="7"/>
      <c r="AD298" s="75"/>
      <c r="AE298" s="75"/>
      <c r="AF298" s="75"/>
      <c r="AG298" s="75"/>
      <c r="AH298" s="75"/>
      <c r="AI298" s="75"/>
      <c r="AJ298" s="75"/>
      <c r="AK298" s="75"/>
      <c r="AL298" s="75"/>
      <c r="AM298" s="75"/>
      <c r="AN298" s="75"/>
      <c r="AO298" s="75"/>
      <c r="AP298" s="75"/>
      <c r="AQ298" s="75"/>
      <c r="AR298" s="75"/>
      <c r="AS298" s="7"/>
      <c r="AT298" s="75"/>
      <c r="AU298" s="75"/>
      <c r="AV298" s="75"/>
      <c r="AW298" s="75"/>
      <c r="AX298" s="75"/>
      <c r="AY298" s="75"/>
      <c r="AZ298" s="75"/>
      <c r="BA298" s="75"/>
      <c r="BB298" s="75"/>
      <c r="BC298" s="75"/>
      <c r="BD298" s="75"/>
      <c r="BE298" s="75"/>
      <c r="BF298" s="75"/>
      <c r="BG298" s="75"/>
      <c r="BH298" s="75"/>
      <c r="BI298" s="75"/>
      <c r="BJ298" s="75"/>
      <c r="BK298" s="332"/>
      <c r="BL298" s="7"/>
      <c r="BM298" s="7"/>
      <c r="BP298" s="7"/>
      <c r="BQ298" s="61"/>
      <c r="BR298" s="75"/>
      <c r="BS298" s="75"/>
      <c r="BT298" s="75"/>
      <c r="BU298" s="75"/>
      <c r="BV298" s="75"/>
      <c r="BW298" s="75"/>
      <c r="BX298" s="75"/>
      <c r="BY298" s="75"/>
      <c r="BZ298" s="75"/>
      <c r="CA298" s="75"/>
      <c r="CB298" s="75"/>
      <c r="CC298" s="75"/>
      <c r="CD298" s="75"/>
      <c r="CE298" s="75"/>
      <c r="CF298" s="75"/>
      <c r="CG298" s="7"/>
      <c r="CH298" s="7"/>
      <c r="CI298" s="7"/>
      <c r="CJ298" s="7"/>
      <c r="CK298" s="7"/>
      <c r="CL298" s="7"/>
      <c r="CM298" s="7"/>
      <c r="CN298" s="7"/>
      <c r="CO298" s="7"/>
      <c r="CP298" s="7"/>
      <c r="CQ298" s="7"/>
      <c r="CR298" s="75"/>
      <c r="CS298" s="75"/>
      <c r="CT298" s="75"/>
      <c r="CU298" s="75"/>
      <c r="CV298" s="75"/>
      <c r="CW298" s="75"/>
      <c r="CX298" s="75"/>
      <c r="CY298" s="75"/>
      <c r="CZ298" s="75"/>
      <c r="DA298" s="75"/>
      <c r="DB298" s="75"/>
      <c r="DC298" s="75"/>
      <c r="DD298" s="75"/>
      <c r="DE298" s="75"/>
      <c r="DF298" s="75"/>
      <c r="DG298" s="7"/>
      <c r="DH298" s="75"/>
      <c r="DI298" s="75"/>
      <c r="DJ298" s="75"/>
      <c r="DK298" s="75"/>
      <c r="DL298" s="75"/>
      <c r="DM298" s="75"/>
      <c r="DN298" s="75"/>
      <c r="DO298" s="75"/>
      <c r="DP298" s="75"/>
      <c r="DQ298" s="75"/>
      <c r="DR298" s="75"/>
      <c r="DS298" s="75"/>
      <c r="DT298" s="75"/>
      <c r="DU298" s="75"/>
      <c r="DV298" s="75"/>
      <c r="DW298" s="75"/>
      <c r="DX298" s="75"/>
      <c r="DY298" s="332"/>
      <c r="DZ298" s="7"/>
      <c r="EA298" s="7"/>
    </row>
    <row r="299" spans="2:131" ht="15" customHeight="1">
      <c r="B299" s="7"/>
      <c r="C299" s="61"/>
      <c r="D299" s="72"/>
      <c r="E299" s="90"/>
      <c r="F299" s="90"/>
      <c r="G299" s="90"/>
      <c r="H299" s="90"/>
      <c r="I299" s="90"/>
      <c r="J299" s="90"/>
      <c r="K299" s="90"/>
      <c r="L299" s="90"/>
      <c r="M299" s="90"/>
      <c r="N299" s="90"/>
      <c r="O299" s="90"/>
      <c r="P299" s="90"/>
      <c r="Q299" s="90"/>
      <c r="R299" s="209"/>
      <c r="S299" s="7"/>
      <c r="T299" s="7"/>
      <c r="U299" s="7"/>
      <c r="V299" s="7"/>
      <c r="W299" s="7"/>
      <c r="X299" s="7"/>
      <c r="Y299" s="7"/>
      <c r="Z299" s="7"/>
      <c r="AA299" s="7"/>
      <c r="AB299" s="7"/>
      <c r="AC299" s="7"/>
      <c r="AD299" s="72"/>
      <c r="AE299" s="90"/>
      <c r="AF299" s="90"/>
      <c r="AG299" s="90"/>
      <c r="AH299" s="90"/>
      <c r="AI299" s="90"/>
      <c r="AJ299" s="90"/>
      <c r="AK299" s="90"/>
      <c r="AL299" s="90"/>
      <c r="AM299" s="90"/>
      <c r="AN299" s="90"/>
      <c r="AO299" s="90"/>
      <c r="AP299" s="90"/>
      <c r="AQ299" s="90"/>
      <c r="AR299" s="209"/>
      <c r="AS299" s="7"/>
      <c r="AT299" s="72"/>
      <c r="AU299" s="90"/>
      <c r="AV299" s="90"/>
      <c r="AW299" s="90"/>
      <c r="AX299" s="90"/>
      <c r="AY299" s="90"/>
      <c r="AZ299" s="90"/>
      <c r="BA299" s="90"/>
      <c r="BB299" s="90"/>
      <c r="BC299" s="90"/>
      <c r="BD299" s="90"/>
      <c r="BE299" s="90"/>
      <c r="BF299" s="90"/>
      <c r="BG299" s="90"/>
      <c r="BH299" s="90"/>
      <c r="BI299" s="90"/>
      <c r="BJ299" s="209"/>
      <c r="BK299" s="332"/>
      <c r="BL299" s="7"/>
      <c r="BM299" s="7"/>
      <c r="BP299" s="7"/>
      <c r="BQ299" s="61"/>
      <c r="BR299" s="72" t="s">
        <v>408</v>
      </c>
      <c r="BS299" s="90"/>
      <c r="BT299" s="90"/>
      <c r="BU299" s="90"/>
      <c r="BV299" s="90"/>
      <c r="BW299" s="90"/>
      <c r="BX299" s="90"/>
      <c r="BY299" s="90"/>
      <c r="BZ299" s="90"/>
      <c r="CA299" s="90"/>
      <c r="CB299" s="90"/>
      <c r="CC299" s="90"/>
      <c r="CD299" s="90"/>
      <c r="CE299" s="90"/>
      <c r="CF299" s="209"/>
      <c r="CG299" s="7"/>
      <c r="CH299" s="7"/>
      <c r="CI299" s="7"/>
      <c r="CJ299" s="7"/>
      <c r="CK299" s="7"/>
      <c r="CL299" s="7"/>
      <c r="CM299" s="7"/>
      <c r="CN299" s="7"/>
      <c r="CO299" s="7"/>
      <c r="CP299" s="7"/>
      <c r="CQ299" s="7"/>
      <c r="CR299" s="72" t="s">
        <v>111</v>
      </c>
      <c r="CS299" s="90"/>
      <c r="CT299" s="90"/>
      <c r="CU299" s="90"/>
      <c r="CV299" s="90"/>
      <c r="CW299" s="90"/>
      <c r="CX299" s="90"/>
      <c r="CY299" s="90"/>
      <c r="CZ299" s="90"/>
      <c r="DA299" s="90"/>
      <c r="DB299" s="90"/>
      <c r="DC299" s="90"/>
      <c r="DD299" s="90"/>
      <c r="DE299" s="90"/>
      <c r="DF299" s="209"/>
      <c r="DG299" s="7"/>
      <c r="DH299" s="72" t="s">
        <v>158</v>
      </c>
      <c r="DI299" s="90"/>
      <c r="DJ299" s="90"/>
      <c r="DK299" s="90"/>
      <c r="DL299" s="90"/>
      <c r="DM299" s="90"/>
      <c r="DN299" s="90"/>
      <c r="DO299" s="90"/>
      <c r="DP299" s="90"/>
      <c r="DQ299" s="90"/>
      <c r="DR299" s="90"/>
      <c r="DS299" s="90"/>
      <c r="DT299" s="90"/>
      <c r="DU299" s="90"/>
      <c r="DV299" s="90"/>
      <c r="DW299" s="90"/>
      <c r="DX299" s="209"/>
      <c r="DY299" s="332"/>
      <c r="DZ299" s="7"/>
      <c r="EA299" s="7"/>
    </row>
    <row r="300" spans="2:131" ht="15" customHeight="1">
      <c r="B300" s="7"/>
      <c r="C300" s="61"/>
      <c r="D300" s="73"/>
      <c r="E300" s="96"/>
      <c r="F300" s="96"/>
      <c r="G300" s="96"/>
      <c r="H300" s="96"/>
      <c r="I300" s="96"/>
      <c r="J300" s="96"/>
      <c r="K300" s="96"/>
      <c r="L300" s="96"/>
      <c r="M300" s="96"/>
      <c r="N300" s="96"/>
      <c r="O300" s="96"/>
      <c r="P300" s="96"/>
      <c r="Q300" s="96"/>
      <c r="R300" s="212"/>
      <c r="S300" s="7"/>
      <c r="T300" s="7"/>
      <c r="U300" s="7"/>
      <c r="V300" s="7"/>
      <c r="W300" s="7"/>
      <c r="X300" s="7"/>
      <c r="Y300" s="7"/>
      <c r="Z300" s="7"/>
      <c r="AA300" s="7"/>
      <c r="AB300" s="7"/>
      <c r="AC300" s="7"/>
      <c r="AD300" s="73"/>
      <c r="AE300" s="96"/>
      <c r="AF300" s="96"/>
      <c r="AG300" s="96"/>
      <c r="AH300" s="96"/>
      <c r="AI300" s="96"/>
      <c r="AJ300" s="96"/>
      <c r="AK300" s="96"/>
      <c r="AL300" s="96"/>
      <c r="AM300" s="96"/>
      <c r="AN300" s="96"/>
      <c r="AO300" s="96"/>
      <c r="AP300" s="96"/>
      <c r="AQ300" s="96"/>
      <c r="AR300" s="212"/>
      <c r="AS300" s="7"/>
      <c r="AT300" s="73"/>
      <c r="AU300" s="96"/>
      <c r="AV300" s="96"/>
      <c r="AW300" s="96"/>
      <c r="AX300" s="96"/>
      <c r="AY300" s="96"/>
      <c r="AZ300" s="96"/>
      <c r="BA300" s="96"/>
      <c r="BB300" s="96"/>
      <c r="BC300" s="96"/>
      <c r="BD300" s="96"/>
      <c r="BE300" s="96"/>
      <c r="BF300" s="96"/>
      <c r="BG300" s="96"/>
      <c r="BH300" s="96"/>
      <c r="BI300" s="96"/>
      <c r="BJ300" s="212"/>
      <c r="BK300" s="332"/>
      <c r="BL300" s="7"/>
      <c r="BM300" s="7"/>
      <c r="BP300" s="7"/>
      <c r="BQ300" s="61"/>
      <c r="BR300" s="73" t="s">
        <v>485</v>
      </c>
      <c r="BS300" s="91"/>
      <c r="BT300" s="91"/>
      <c r="BU300" s="91"/>
      <c r="BV300" s="91"/>
      <c r="BW300" s="91"/>
      <c r="BX300" s="91"/>
      <c r="BY300" s="91"/>
      <c r="BZ300" s="91"/>
      <c r="CA300" s="91"/>
      <c r="CB300" s="91"/>
      <c r="CC300" s="91"/>
      <c r="CD300" s="91"/>
      <c r="CE300" s="91"/>
      <c r="CF300" s="210"/>
      <c r="CG300" s="7"/>
      <c r="CH300" s="7"/>
      <c r="CI300" s="7"/>
      <c r="CJ300" s="7"/>
      <c r="CK300" s="7"/>
      <c r="CL300" s="7"/>
      <c r="CM300" s="7"/>
      <c r="CN300" s="7"/>
      <c r="CO300" s="7"/>
      <c r="CP300" s="7"/>
      <c r="CQ300" s="7"/>
      <c r="CR300" s="73" t="s">
        <v>83</v>
      </c>
      <c r="CS300" s="96"/>
      <c r="CT300" s="96"/>
      <c r="CU300" s="96"/>
      <c r="CV300" s="96"/>
      <c r="CW300" s="96"/>
      <c r="CX300" s="96"/>
      <c r="CY300" s="96"/>
      <c r="CZ300" s="96"/>
      <c r="DA300" s="96"/>
      <c r="DB300" s="96"/>
      <c r="DC300" s="96"/>
      <c r="DD300" s="96"/>
      <c r="DE300" s="96"/>
      <c r="DF300" s="212"/>
      <c r="DG300" s="7"/>
      <c r="DH300" s="73" t="s">
        <v>231</v>
      </c>
      <c r="DI300" s="96"/>
      <c r="DJ300" s="96"/>
      <c r="DK300" s="96"/>
      <c r="DL300" s="96"/>
      <c r="DM300" s="96"/>
      <c r="DN300" s="96"/>
      <c r="DO300" s="96"/>
      <c r="DP300" s="96"/>
      <c r="DQ300" s="96"/>
      <c r="DR300" s="96"/>
      <c r="DS300" s="96"/>
      <c r="DT300" s="96"/>
      <c r="DU300" s="96"/>
      <c r="DV300" s="96"/>
      <c r="DW300" s="96"/>
      <c r="DX300" s="212"/>
      <c r="DY300" s="332"/>
      <c r="DZ300" s="7"/>
      <c r="EA300" s="7"/>
    </row>
    <row r="301" spans="2:131" ht="15" customHeight="1">
      <c r="B301" s="7"/>
      <c r="C301" s="61"/>
      <c r="D301" s="73"/>
      <c r="E301" s="96"/>
      <c r="F301" s="96"/>
      <c r="G301" s="96"/>
      <c r="H301" s="96"/>
      <c r="I301" s="96"/>
      <c r="J301" s="96"/>
      <c r="K301" s="96"/>
      <c r="L301" s="96"/>
      <c r="M301" s="96"/>
      <c r="N301" s="96"/>
      <c r="O301" s="96"/>
      <c r="P301" s="96"/>
      <c r="Q301" s="96"/>
      <c r="R301" s="212"/>
      <c r="S301" s="7"/>
      <c r="T301" s="7"/>
      <c r="U301" s="7"/>
      <c r="V301" s="7"/>
      <c r="W301" s="7"/>
      <c r="X301" s="7"/>
      <c r="Y301" s="7"/>
      <c r="Z301" s="7"/>
      <c r="AA301" s="7"/>
      <c r="AB301" s="7"/>
      <c r="AC301" s="7"/>
      <c r="AD301" s="73"/>
      <c r="AE301" s="96"/>
      <c r="AF301" s="96"/>
      <c r="AG301" s="96"/>
      <c r="AH301" s="96"/>
      <c r="AI301" s="96"/>
      <c r="AJ301" s="96"/>
      <c r="AK301" s="96"/>
      <c r="AL301" s="96"/>
      <c r="AM301" s="96"/>
      <c r="AN301" s="96"/>
      <c r="AO301" s="96"/>
      <c r="AP301" s="96"/>
      <c r="AQ301" s="96"/>
      <c r="AR301" s="212"/>
      <c r="AS301" s="7"/>
      <c r="AT301" s="73"/>
      <c r="AU301" s="96"/>
      <c r="AV301" s="96"/>
      <c r="AW301" s="96"/>
      <c r="AX301" s="96"/>
      <c r="AY301" s="96"/>
      <c r="AZ301" s="96"/>
      <c r="BA301" s="96"/>
      <c r="BB301" s="96"/>
      <c r="BC301" s="96"/>
      <c r="BD301" s="96"/>
      <c r="BE301" s="96"/>
      <c r="BF301" s="96"/>
      <c r="BG301" s="96"/>
      <c r="BH301" s="96"/>
      <c r="BI301" s="96"/>
      <c r="BJ301" s="212"/>
      <c r="BK301" s="332"/>
      <c r="BL301" s="7"/>
      <c r="BM301" s="7"/>
      <c r="BP301" s="7"/>
      <c r="BQ301" s="61"/>
      <c r="BR301" s="73" t="s">
        <v>486</v>
      </c>
      <c r="BS301" s="91"/>
      <c r="BT301" s="91"/>
      <c r="BU301" s="91"/>
      <c r="BV301" s="91"/>
      <c r="BW301" s="91"/>
      <c r="BX301" s="91"/>
      <c r="BY301" s="91"/>
      <c r="BZ301" s="91"/>
      <c r="CA301" s="91"/>
      <c r="CB301" s="91"/>
      <c r="CC301" s="91"/>
      <c r="CD301" s="91"/>
      <c r="CE301" s="91"/>
      <c r="CF301" s="210"/>
      <c r="CG301" s="7"/>
      <c r="CH301" s="7"/>
      <c r="CI301" s="7"/>
      <c r="CJ301" s="7"/>
      <c r="CK301" s="7"/>
      <c r="CL301" s="7"/>
      <c r="CM301" s="7"/>
      <c r="CN301" s="7"/>
      <c r="CO301" s="7"/>
      <c r="CP301" s="7"/>
      <c r="CQ301" s="7"/>
      <c r="CR301" s="73" t="s">
        <v>125</v>
      </c>
      <c r="CS301" s="96"/>
      <c r="CT301" s="96"/>
      <c r="CU301" s="96"/>
      <c r="CV301" s="96"/>
      <c r="CW301" s="96"/>
      <c r="CX301" s="96"/>
      <c r="CY301" s="96"/>
      <c r="CZ301" s="96"/>
      <c r="DA301" s="96"/>
      <c r="DB301" s="96"/>
      <c r="DC301" s="96"/>
      <c r="DD301" s="96"/>
      <c r="DE301" s="96"/>
      <c r="DF301" s="212"/>
      <c r="DG301" s="7"/>
      <c r="DH301" s="73" t="s">
        <v>158</v>
      </c>
      <c r="DI301" s="96"/>
      <c r="DJ301" s="96"/>
      <c r="DK301" s="96"/>
      <c r="DL301" s="96"/>
      <c r="DM301" s="96"/>
      <c r="DN301" s="96"/>
      <c r="DO301" s="96"/>
      <c r="DP301" s="96"/>
      <c r="DQ301" s="96"/>
      <c r="DR301" s="96"/>
      <c r="DS301" s="96"/>
      <c r="DT301" s="96"/>
      <c r="DU301" s="96"/>
      <c r="DV301" s="96"/>
      <c r="DW301" s="96"/>
      <c r="DX301" s="212"/>
      <c r="DY301" s="332"/>
      <c r="DZ301" s="7"/>
      <c r="EA301" s="7"/>
    </row>
    <row r="302" spans="2:131" ht="15" customHeight="1">
      <c r="B302" s="7"/>
      <c r="C302" s="61"/>
      <c r="D302" s="73"/>
      <c r="E302" s="96"/>
      <c r="F302" s="96"/>
      <c r="G302" s="96"/>
      <c r="H302" s="96"/>
      <c r="I302" s="96"/>
      <c r="J302" s="96"/>
      <c r="K302" s="96"/>
      <c r="L302" s="96"/>
      <c r="M302" s="96"/>
      <c r="N302" s="96"/>
      <c r="O302" s="96"/>
      <c r="P302" s="96"/>
      <c r="Q302" s="96"/>
      <c r="R302" s="212"/>
      <c r="S302" s="7"/>
      <c r="T302" s="7"/>
      <c r="U302" s="7"/>
      <c r="V302" s="7"/>
      <c r="W302" s="7"/>
      <c r="X302" s="7"/>
      <c r="Y302" s="7"/>
      <c r="Z302" s="7"/>
      <c r="AA302" s="7"/>
      <c r="AB302" s="7"/>
      <c r="AC302" s="7"/>
      <c r="AD302" s="73"/>
      <c r="AE302" s="96"/>
      <c r="AF302" s="96"/>
      <c r="AG302" s="96"/>
      <c r="AH302" s="96"/>
      <c r="AI302" s="96"/>
      <c r="AJ302" s="96"/>
      <c r="AK302" s="96"/>
      <c r="AL302" s="96"/>
      <c r="AM302" s="96"/>
      <c r="AN302" s="96"/>
      <c r="AO302" s="96"/>
      <c r="AP302" s="96"/>
      <c r="AQ302" s="96"/>
      <c r="AR302" s="212"/>
      <c r="AS302" s="7"/>
      <c r="AT302" s="73"/>
      <c r="AU302" s="96"/>
      <c r="AV302" s="96"/>
      <c r="AW302" s="96"/>
      <c r="AX302" s="96"/>
      <c r="AY302" s="96"/>
      <c r="AZ302" s="96"/>
      <c r="BA302" s="96"/>
      <c r="BB302" s="96"/>
      <c r="BC302" s="96"/>
      <c r="BD302" s="96"/>
      <c r="BE302" s="96"/>
      <c r="BF302" s="96"/>
      <c r="BG302" s="96"/>
      <c r="BH302" s="96"/>
      <c r="BI302" s="96"/>
      <c r="BJ302" s="212"/>
      <c r="BK302" s="332"/>
      <c r="BL302" s="7"/>
      <c r="BM302" s="7"/>
      <c r="BP302" s="7"/>
      <c r="BQ302" s="61"/>
      <c r="BR302" s="73" t="s">
        <v>364</v>
      </c>
      <c r="BS302" s="96"/>
      <c r="BT302" s="96"/>
      <c r="BU302" s="96"/>
      <c r="BV302" s="96"/>
      <c r="BW302" s="96"/>
      <c r="BX302" s="96"/>
      <c r="BY302" s="96"/>
      <c r="BZ302" s="96"/>
      <c r="CA302" s="96"/>
      <c r="CB302" s="96"/>
      <c r="CC302" s="96"/>
      <c r="CD302" s="96"/>
      <c r="CE302" s="96"/>
      <c r="CF302" s="212"/>
      <c r="CG302" s="7"/>
      <c r="CH302" s="7"/>
      <c r="CI302" s="7"/>
      <c r="CJ302" s="7"/>
      <c r="CK302" s="7"/>
      <c r="CL302" s="7"/>
      <c r="CM302" s="7"/>
      <c r="CN302" s="7"/>
      <c r="CO302" s="7"/>
      <c r="CP302" s="7"/>
      <c r="CQ302" s="7"/>
      <c r="CR302" s="73" t="s">
        <v>416</v>
      </c>
      <c r="CS302" s="96"/>
      <c r="CT302" s="96"/>
      <c r="CU302" s="96"/>
      <c r="CV302" s="96"/>
      <c r="CW302" s="96"/>
      <c r="CX302" s="96"/>
      <c r="CY302" s="96"/>
      <c r="CZ302" s="96"/>
      <c r="DA302" s="96"/>
      <c r="DB302" s="96"/>
      <c r="DC302" s="96"/>
      <c r="DD302" s="96"/>
      <c r="DE302" s="96"/>
      <c r="DF302" s="212"/>
      <c r="DG302" s="7"/>
      <c r="DH302" s="73" t="s">
        <v>158</v>
      </c>
      <c r="DI302" s="96"/>
      <c r="DJ302" s="96"/>
      <c r="DK302" s="96"/>
      <c r="DL302" s="96"/>
      <c r="DM302" s="96"/>
      <c r="DN302" s="96"/>
      <c r="DO302" s="96"/>
      <c r="DP302" s="96"/>
      <c r="DQ302" s="96"/>
      <c r="DR302" s="96"/>
      <c r="DS302" s="96"/>
      <c r="DT302" s="96"/>
      <c r="DU302" s="96"/>
      <c r="DV302" s="96"/>
      <c r="DW302" s="96"/>
      <c r="DX302" s="212"/>
      <c r="DY302" s="332"/>
      <c r="DZ302" s="7"/>
      <c r="EA302" s="7"/>
    </row>
    <row r="303" spans="2:131" ht="15" customHeight="1">
      <c r="B303" s="7"/>
      <c r="C303" s="61"/>
      <c r="D303" s="73"/>
      <c r="E303" s="96"/>
      <c r="F303" s="96"/>
      <c r="G303" s="96"/>
      <c r="H303" s="96"/>
      <c r="I303" s="96"/>
      <c r="J303" s="96"/>
      <c r="K303" s="96"/>
      <c r="L303" s="96"/>
      <c r="M303" s="96"/>
      <c r="N303" s="96"/>
      <c r="O303" s="96"/>
      <c r="P303" s="96"/>
      <c r="Q303" s="96"/>
      <c r="R303" s="212"/>
      <c r="S303" s="7"/>
      <c r="T303" s="7"/>
      <c r="U303" s="7"/>
      <c r="V303" s="7"/>
      <c r="W303" s="7"/>
      <c r="X303" s="7"/>
      <c r="Y303" s="7"/>
      <c r="Z303" s="7"/>
      <c r="AA303" s="7"/>
      <c r="AB303" s="7"/>
      <c r="AC303" s="7"/>
      <c r="AD303" s="73"/>
      <c r="AE303" s="96"/>
      <c r="AF303" s="96"/>
      <c r="AG303" s="96"/>
      <c r="AH303" s="96"/>
      <c r="AI303" s="96"/>
      <c r="AJ303" s="96"/>
      <c r="AK303" s="96"/>
      <c r="AL303" s="96"/>
      <c r="AM303" s="96"/>
      <c r="AN303" s="96"/>
      <c r="AO303" s="96"/>
      <c r="AP303" s="96"/>
      <c r="AQ303" s="96"/>
      <c r="AR303" s="212"/>
      <c r="AS303" s="7"/>
      <c r="AT303" s="73"/>
      <c r="AU303" s="96"/>
      <c r="AV303" s="96"/>
      <c r="AW303" s="96"/>
      <c r="AX303" s="96"/>
      <c r="AY303" s="96"/>
      <c r="AZ303" s="96"/>
      <c r="BA303" s="96"/>
      <c r="BB303" s="96"/>
      <c r="BC303" s="96"/>
      <c r="BD303" s="96"/>
      <c r="BE303" s="96"/>
      <c r="BF303" s="96"/>
      <c r="BG303" s="96"/>
      <c r="BH303" s="96"/>
      <c r="BI303" s="96"/>
      <c r="BJ303" s="212"/>
      <c r="BK303" s="332"/>
      <c r="BL303" s="7"/>
      <c r="BM303" s="7"/>
      <c r="BP303" s="7"/>
      <c r="BQ303" s="61"/>
      <c r="BR303" s="73"/>
      <c r="BS303" s="96"/>
      <c r="BT303" s="96"/>
      <c r="BU303" s="96"/>
      <c r="BV303" s="96"/>
      <c r="BW303" s="96"/>
      <c r="BX303" s="96"/>
      <c r="BY303" s="96"/>
      <c r="BZ303" s="96"/>
      <c r="CA303" s="96"/>
      <c r="CB303" s="96"/>
      <c r="CC303" s="96"/>
      <c r="CD303" s="96"/>
      <c r="CE303" s="96"/>
      <c r="CF303" s="212"/>
      <c r="CG303" s="7"/>
      <c r="CH303" s="7"/>
      <c r="CI303" s="7"/>
      <c r="CJ303" s="7"/>
      <c r="CK303" s="7"/>
      <c r="CL303" s="7"/>
      <c r="CM303" s="7"/>
      <c r="CN303" s="7"/>
      <c r="CO303" s="7"/>
      <c r="CP303" s="7"/>
      <c r="CQ303" s="7"/>
      <c r="CR303" s="73" t="s">
        <v>419</v>
      </c>
      <c r="CS303" s="96"/>
      <c r="CT303" s="96"/>
      <c r="CU303" s="96"/>
      <c r="CV303" s="96"/>
      <c r="CW303" s="96"/>
      <c r="CX303" s="96"/>
      <c r="CY303" s="96"/>
      <c r="CZ303" s="96"/>
      <c r="DA303" s="96"/>
      <c r="DB303" s="96"/>
      <c r="DC303" s="96"/>
      <c r="DD303" s="96"/>
      <c r="DE303" s="96"/>
      <c r="DF303" s="212"/>
      <c r="DG303" s="7"/>
      <c r="DH303" s="73" t="s">
        <v>231</v>
      </c>
      <c r="DI303" s="96"/>
      <c r="DJ303" s="96"/>
      <c r="DK303" s="96"/>
      <c r="DL303" s="96"/>
      <c r="DM303" s="96"/>
      <c r="DN303" s="96"/>
      <c r="DO303" s="96"/>
      <c r="DP303" s="96"/>
      <c r="DQ303" s="96"/>
      <c r="DR303" s="96"/>
      <c r="DS303" s="96"/>
      <c r="DT303" s="96"/>
      <c r="DU303" s="96"/>
      <c r="DV303" s="96"/>
      <c r="DW303" s="96"/>
      <c r="DX303" s="212"/>
      <c r="DY303" s="332"/>
      <c r="DZ303" s="7"/>
      <c r="EA303" s="7"/>
    </row>
    <row r="304" spans="2:131" ht="15" customHeight="1">
      <c r="B304" s="7"/>
      <c r="C304" s="61"/>
      <c r="D304" s="73"/>
      <c r="E304" s="96"/>
      <c r="F304" s="96"/>
      <c r="G304" s="96"/>
      <c r="H304" s="96"/>
      <c r="I304" s="96"/>
      <c r="J304" s="96"/>
      <c r="K304" s="96"/>
      <c r="L304" s="96"/>
      <c r="M304" s="96"/>
      <c r="N304" s="96"/>
      <c r="O304" s="96"/>
      <c r="P304" s="96"/>
      <c r="Q304" s="96"/>
      <c r="R304" s="212"/>
      <c r="S304" s="7"/>
      <c r="T304" s="7"/>
      <c r="U304" s="7"/>
      <c r="V304" s="7"/>
      <c r="W304" s="7"/>
      <c r="X304" s="7"/>
      <c r="Y304" s="7"/>
      <c r="Z304" s="7"/>
      <c r="AA304" s="7"/>
      <c r="AB304" s="7"/>
      <c r="AC304" s="7"/>
      <c r="AD304" s="73"/>
      <c r="AE304" s="96"/>
      <c r="AF304" s="96"/>
      <c r="AG304" s="96"/>
      <c r="AH304" s="96"/>
      <c r="AI304" s="96"/>
      <c r="AJ304" s="96"/>
      <c r="AK304" s="96"/>
      <c r="AL304" s="96"/>
      <c r="AM304" s="96"/>
      <c r="AN304" s="96"/>
      <c r="AO304" s="96"/>
      <c r="AP304" s="96"/>
      <c r="AQ304" s="96"/>
      <c r="AR304" s="212"/>
      <c r="AS304" s="7"/>
      <c r="AT304" s="73"/>
      <c r="AU304" s="96"/>
      <c r="AV304" s="96"/>
      <c r="AW304" s="96"/>
      <c r="AX304" s="96"/>
      <c r="AY304" s="96"/>
      <c r="AZ304" s="96"/>
      <c r="BA304" s="96"/>
      <c r="BB304" s="96"/>
      <c r="BC304" s="96"/>
      <c r="BD304" s="96"/>
      <c r="BE304" s="96"/>
      <c r="BF304" s="96"/>
      <c r="BG304" s="96"/>
      <c r="BH304" s="96"/>
      <c r="BI304" s="96"/>
      <c r="BJ304" s="212"/>
      <c r="BK304" s="332"/>
      <c r="BL304" s="7"/>
      <c r="BM304" s="7"/>
      <c r="BP304" s="7"/>
      <c r="BQ304" s="61"/>
      <c r="BR304" s="73"/>
      <c r="BS304" s="96"/>
      <c r="BT304" s="96"/>
      <c r="BU304" s="96"/>
      <c r="BV304" s="96"/>
      <c r="BW304" s="96"/>
      <c r="BX304" s="96"/>
      <c r="BY304" s="96"/>
      <c r="BZ304" s="96"/>
      <c r="CA304" s="96"/>
      <c r="CB304" s="96"/>
      <c r="CC304" s="96"/>
      <c r="CD304" s="96"/>
      <c r="CE304" s="96"/>
      <c r="CF304" s="212"/>
      <c r="CG304" s="7"/>
      <c r="CH304" s="7"/>
      <c r="CI304" s="7"/>
      <c r="CJ304" s="7"/>
      <c r="CK304" s="7"/>
      <c r="CL304" s="7"/>
      <c r="CM304" s="7"/>
      <c r="CN304" s="7"/>
      <c r="CO304" s="7"/>
      <c r="CP304" s="7"/>
      <c r="CQ304" s="7"/>
      <c r="CR304" s="73"/>
      <c r="CS304" s="96"/>
      <c r="CT304" s="96"/>
      <c r="CU304" s="96"/>
      <c r="CV304" s="96"/>
      <c r="CW304" s="96"/>
      <c r="CX304" s="96"/>
      <c r="CY304" s="96"/>
      <c r="CZ304" s="96"/>
      <c r="DA304" s="96"/>
      <c r="DB304" s="96"/>
      <c r="DC304" s="96"/>
      <c r="DD304" s="96"/>
      <c r="DE304" s="96"/>
      <c r="DF304" s="212"/>
      <c r="DG304" s="7"/>
      <c r="DH304" s="73"/>
      <c r="DI304" s="96"/>
      <c r="DJ304" s="96"/>
      <c r="DK304" s="96"/>
      <c r="DL304" s="96"/>
      <c r="DM304" s="96"/>
      <c r="DN304" s="96"/>
      <c r="DO304" s="96"/>
      <c r="DP304" s="96"/>
      <c r="DQ304" s="96"/>
      <c r="DR304" s="96"/>
      <c r="DS304" s="96"/>
      <c r="DT304" s="96"/>
      <c r="DU304" s="96"/>
      <c r="DV304" s="96"/>
      <c r="DW304" s="96"/>
      <c r="DX304" s="212"/>
      <c r="DY304" s="332"/>
      <c r="DZ304" s="7"/>
      <c r="EA304" s="7"/>
    </row>
    <row r="305" spans="2:163" ht="15" customHeight="1">
      <c r="B305" s="7"/>
      <c r="C305" s="61"/>
      <c r="D305" s="73"/>
      <c r="E305" s="96"/>
      <c r="F305" s="96"/>
      <c r="G305" s="96"/>
      <c r="H305" s="96"/>
      <c r="I305" s="96"/>
      <c r="J305" s="96"/>
      <c r="K305" s="96"/>
      <c r="L305" s="96"/>
      <c r="M305" s="96"/>
      <c r="N305" s="96"/>
      <c r="O305" s="96"/>
      <c r="P305" s="96"/>
      <c r="Q305" s="96"/>
      <c r="R305" s="212"/>
      <c r="S305" s="7"/>
      <c r="T305" s="7"/>
      <c r="U305" s="7"/>
      <c r="V305" s="7"/>
      <c r="W305" s="7"/>
      <c r="X305" s="7"/>
      <c r="Y305" s="7"/>
      <c r="Z305" s="7"/>
      <c r="AA305" s="7"/>
      <c r="AB305" s="7"/>
      <c r="AC305" s="7"/>
      <c r="AD305" s="73"/>
      <c r="AE305" s="96"/>
      <c r="AF305" s="96"/>
      <c r="AG305" s="96"/>
      <c r="AH305" s="96"/>
      <c r="AI305" s="96"/>
      <c r="AJ305" s="96"/>
      <c r="AK305" s="96"/>
      <c r="AL305" s="96"/>
      <c r="AM305" s="96"/>
      <c r="AN305" s="96"/>
      <c r="AO305" s="96"/>
      <c r="AP305" s="96"/>
      <c r="AQ305" s="96"/>
      <c r="AR305" s="212"/>
      <c r="AS305" s="7"/>
      <c r="AT305" s="73"/>
      <c r="AU305" s="96"/>
      <c r="AV305" s="96"/>
      <c r="AW305" s="96"/>
      <c r="AX305" s="96"/>
      <c r="AY305" s="96"/>
      <c r="AZ305" s="96"/>
      <c r="BA305" s="96"/>
      <c r="BB305" s="96"/>
      <c r="BC305" s="96"/>
      <c r="BD305" s="96"/>
      <c r="BE305" s="96"/>
      <c r="BF305" s="96"/>
      <c r="BG305" s="96"/>
      <c r="BH305" s="96"/>
      <c r="BI305" s="96"/>
      <c r="BJ305" s="212"/>
      <c r="BK305" s="332"/>
      <c r="BL305" s="7"/>
      <c r="BM305" s="7"/>
      <c r="BP305" s="7"/>
      <c r="BQ305" s="61"/>
      <c r="BR305" s="73"/>
      <c r="BS305" s="96"/>
      <c r="BT305" s="96"/>
      <c r="BU305" s="96"/>
      <c r="BV305" s="96"/>
      <c r="BW305" s="96"/>
      <c r="BX305" s="96"/>
      <c r="BY305" s="96"/>
      <c r="BZ305" s="96"/>
      <c r="CA305" s="96"/>
      <c r="CB305" s="96"/>
      <c r="CC305" s="96"/>
      <c r="CD305" s="96"/>
      <c r="CE305" s="96"/>
      <c r="CF305" s="212"/>
      <c r="CG305" s="7"/>
      <c r="CH305" s="7"/>
      <c r="CI305" s="7"/>
      <c r="CJ305" s="7"/>
      <c r="CK305" s="7"/>
      <c r="CL305" s="7"/>
      <c r="CM305" s="7"/>
      <c r="CN305" s="7"/>
      <c r="CO305" s="7"/>
      <c r="CP305" s="7"/>
      <c r="CQ305" s="7"/>
      <c r="CR305" s="73"/>
      <c r="CS305" s="96"/>
      <c r="CT305" s="96"/>
      <c r="CU305" s="96"/>
      <c r="CV305" s="96"/>
      <c r="CW305" s="96"/>
      <c r="CX305" s="96"/>
      <c r="CY305" s="96"/>
      <c r="CZ305" s="96"/>
      <c r="DA305" s="96"/>
      <c r="DB305" s="96"/>
      <c r="DC305" s="96"/>
      <c r="DD305" s="96"/>
      <c r="DE305" s="96"/>
      <c r="DF305" s="212"/>
      <c r="DG305" s="7"/>
      <c r="DH305" s="73"/>
      <c r="DI305" s="96"/>
      <c r="DJ305" s="96"/>
      <c r="DK305" s="96"/>
      <c r="DL305" s="96"/>
      <c r="DM305" s="96"/>
      <c r="DN305" s="96"/>
      <c r="DO305" s="96"/>
      <c r="DP305" s="96"/>
      <c r="DQ305" s="96"/>
      <c r="DR305" s="96"/>
      <c r="DS305" s="96"/>
      <c r="DT305" s="96"/>
      <c r="DU305" s="96"/>
      <c r="DV305" s="96"/>
      <c r="DW305" s="96"/>
      <c r="DX305" s="212"/>
      <c r="DY305" s="332"/>
      <c r="DZ305" s="7"/>
      <c r="EA305" s="7"/>
    </row>
    <row r="306" spans="2:163" ht="15" customHeight="1">
      <c r="B306" s="7"/>
      <c r="C306" s="61"/>
      <c r="D306" s="74"/>
      <c r="E306" s="97"/>
      <c r="F306" s="97"/>
      <c r="G306" s="97"/>
      <c r="H306" s="97"/>
      <c r="I306" s="97"/>
      <c r="J306" s="97"/>
      <c r="K306" s="97"/>
      <c r="L306" s="97"/>
      <c r="M306" s="97"/>
      <c r="N306" s="97"/>
      <c r="O306" s="97"/>
      <c r="P306" s="97"/>
      <c r="Q306" s="97"/>
      <c r="R306" s="213"/>
      <c r="S306" s="7"/>
      <c r="T306" s="7"/>
      <c r="U306" s="7"/>
      <c r="V306" s="7"/>
      <c r="W306" s="7"/>
      <c r="X306" s="7"/>
      <c r="Y306" s="7"/>
      <c r="Z306" s="7"/>
      <c r="AA306" s="7"/>
      <c r="AB306" s="7"/>
      <c r="AC306" s="7"/>
      <c r="AD306" s="74"/>
      <c r="AE306" s="97"/>
      <c r="AF306" s="97"/>
      <c r="AG306" s="97"/>
      <c r="AH306" s="97"/>
      <c r="AI306" s="97"/>
      <c r="AJ306" s="97"/>
      <c r="AK306" s="97"/>
      <c r="AL306" s="97"/>
      <c r="AM306" s="97"/>
      <c r="AN306" s="97"/>
      <c r="AO306" s="97"/>
      <c r="AP306" s="97"/>
      <c r="AQ306" s="97"/>
      <c r="AR306" s="213"/>
      <c r="AS306" s="7"/>
      <c r="AT306" s="74"/>
      <c r="AU306" s="97"/>
      <c r="AV306" s="97"/>
      <c r="AW306" s="97"/>
      <c r="AX306" s="97"/>
      <c r="AY306" s="97"/>
      <c r="AZ306" s="97"/>
      <c r="BA306" s="97"/>
      <c r="BB306" s="97"/>
      <c r="BC306" s="97"/>
      <c r="BD306" s="97"/>
      <c r="BE306" s="97"/>
      <c r="BF306" s="97"/>
      <c r="BG306" s="97"/>
      <c r="BH306" s="97"/>
      <c r="BI306" s="97"/>
      <c r="BJ306" s="213"/>
      <c r="BK306" s="332"/>
      <c r="BL306" s="7"/>
      <c r="BM306" s="7"/>
      <c r="BP306" s="7"/>
      <c r="BQ306" s="61"/>
      <c r="BR306" s="74"/>
      <c r="BS306" s="97"/>
      <c r="BT306" s="97"/>
      <c r="BU306" s="97"/>
      <c r="BV306" s="97"/>
      <c r="BW306" s="97"/>
      <c r="BX306" s="97"/>
      <c r="BY306" s="97"/>
      <c r="BZ306" s="97"/>
      <c r="CA306" s="97"/>
      <c r="CB306" s="97"/>
      <c r="CC306" s="97"/>
      <c r="CD306" s="97"/>
      <c r="CE306" s="97"/>
      <c r="CF306" s="213"/>
      <c r="CG306" s="7"/>
      <c r="CH306" s="7"/>
      <c r="CI306" s="7"/>
      <c r="CJ306" s="7"/>
      <c r="CK306" s="7"/>
      <c r="CL306" s="7"/>
      <c r="CM306" s="7"/>
      <c r="CN306" s="7"/>
      <c r="CO306" s="7"/>
      <c r="CP306" s="7"/>
      <c r="CQ306" s="7"/>
      <c r="CR306" s="74"/>
      <c r="CS306" s="97"/>
      <c r="CT306" s="97"/>
      <c r="CU306" s="97"/>
      <c r="CV306" s="97"/>
      <c r="CW306" s="97"/>
      <c r="CX306" s="97"/>
      <c r="CY306" s="97"/>
      <c r="CZ306" s="97"/>
      <c r="DA306" s="97"/>
      <c r="DB306" s="97"/>
      <c r="DC306" s="97"/>
      <c r="DD306" s="97"/>
      <c r="DE306" s="97"/>
      <c r="DF306" s="213"/>
      <c r="DG306" s="7"/>
      <c r="DH306" s="74"/>
      <c r="DI306" s="97"/>
      <c r="DJ306" s="97"/>
      <c r="DK306" s="97"/>
      <c r="DL306" s="97"/>
      <c r="DM306" s="97"/>
      <c r="DN306" s="97"/>
      <c r="DO306" s="97"/>
      <c r="DP306" s="97"/>
      <c r="DQ306" s="97"/>
      <c r="DR306" s="97"/>
      <c r="DS306" s="97"/>
      <c r="DT306" s="97"/>
      <c r="DU306" s="97"/>
      <c r="DV306" s="97"/>
      <c r="DW306" s="97"/>
      <c r="DX306" s="213"/>
      <c r="DY306" s="332"/>
      <c r="DZ306" s="7"/>
      <c r="EA306" s="7"/>
    </row>
    <row r="307" spans="2:163" ht="18.75" customHeight="1">
      <c r="B307" s="7"/>
      <c r="C307" s="61"/>
      <c r="D307" s="75"/>
      <c r="E307" s="75"/>
      <c r="F307" s="75"/>
      <c r="G307" s="75"/>
      <c r="H307" s="75"/>
      <c r="I307" s="75"/>
      <c r="J307" s="75"/>
      <c r="K307" s="75"/>
      <c r="L307" s="75"/>
      <c r="M307" s="75"/>
      <c r="N307" s="75"/>
      <c r="O307" s="75"/>
      <c r="P307" s="75"/>
      <c r="Q307" s="75"/>
      <c r="R307" s="75"/>
      <c r="S307" s="7"/>
      <c r="T307" s="7"/>
      <c r="U307" s="7"/>
      <c r="V307" s="7"/>
      <c r="W307" s="7"/>
      <c r="X307" s="7"/>
      <c r="Y307" s="7"/>
      <c r="Z307" s="7"/>
      <c r="AA307" s="7"/>
      <c r="AB307" s="7"/>
      <c r="AC307" s="7"/>
      <c r="AD307" s="75"/>
      <c r="AE307" s="75"/>
      <c r="AF307" s="75"/>
      <c r="AG307" s="75"/>
      <c r="AH307" s="75"/>
      <c r="AI307" s="75"/>
      <c r="AJ307" s="75"/>
      <c r="AK307" s="75"/>
      <c r="AL307" s="75"/>
      <c r="AM307" s="75"/>
      <c r="AN307" s="75"/>
      <c r="AO307" s="75"/>
      <c r="AP307" s="75"/>
      <c r="AQ307" s="75"/>
      <c r="AR307" s="75"/>
      <c r="AS307" s="7"/>
      <c r="AT307" s="75"/>
      <c r="AU307" s="75"/>
      <c r="AV307" s="75"/>
      <c r="AW307" s="75"/>
      <c r="AX307" s="75"/>
      <c r="AY307" s="75"/>
      <c r="AZ307" s="75"/>
      <c r="BA307" s="75"/>
      <c r="BB307" s="75"/>
      <c r="BC307" s="75"/>
      <c r="BD307" s="75"/>
      <c r="BE307" s="75"/>
      <c r="BF307" s="75"/>
      <c r="BG307" s="75"/>
      <c r="BH307" s="75"/>
      <c r="BI307" s="75"/>
      <c r="BJ307" s="75"/>
      <c r="BK307" s="332"/>
      <c r="BL307" s="7"/>
      <c r="BM307" s="7"/>
      <c r="BP307" s="7"/>
      <c r="BQ307" s="61"/>
      <c r="BR307" s="75"/>
      <c r="BS307" s="75"/>
      <c r="BT307" s="75"/>
      <c r="BU307" s="75"/>
      <c r="BV307" s="75"/>
      <c r="BW307" s="75"/>
      <c r="BX307" s="75"/>
      <c r="BY307" s="75"/>
      <c r="BZ307" s="75"/>
      <c r="CA307" s="75"/>
      <c r="CB307" s="75"/>
      <c r="CC307" s="75"/>
      <c r="CD307" s="75"/>
      <c r="CE307" s="75"/>
      <c r="CF307" s="75"/>
      <c r="CG307" s="7"/>
      <c r="CH307" s="7"/>
      <c r="CI307" s="7"/>
      <c r="CJ307" s="7"/>
      <c r="CK307" s="7"/>
      <c r="CL307" s="7"/>
      <c r="CM307" s="7"/>
      <c r="CN307" s="7"/>
      <c r="CO307" s="7"/>
      <c r="CP307" s="7"/>
      <c r="CQ307" s="7"/>
      <c r="CR307" s="75"/>
      <c r="CS307" s="75"/>
      <c r="CT307" s="75"/>
      <c r="CU307" s="75"/>
      <c r="CV307" s="75"/>
      <c r="CW307" s="75"/>
      <c r="CX307" s="75"/>
      <c r="CY307" s="75"/>
      <c r="CZ307" s="75"/>
      <c r="DA307" s="75"/>
      <c r="DB307" s="75"/>
      <c r="DC307" s="75"/>
      <c r="DD307" s="75"/>
      <c r="DE307" s="75"/>
      <c r="DF307" s="75"/>
      <c r="DG307" s="7"/>
      <c r="DH307" s="75"/>
      <c r="DI307" s="75"/>
      <c r="DJ307" s="75"/>
      <c r="DK307" s="75"/>
      <c r="DL307" s="75"/>
      <c r="DM307" s="75"/>
      <c r="DN307" s="75"/>
      <c r="DO307" s="75"/>
      <c r="DP307" s="75"/>
      <c r="DQ307" s="75"/>
      <c r="DR307" s="75"/>
      <c r="DS307" s="75"/>
      <c r="DT307" s="75"/>
      <c r="DU307" s="75"/>
      <c r="DV307" s="75"/>
      <c r="DW307" s="75"/>
      <c r="DX307" s="75"/>
      <c r="DY307" s="332"/>
      <c r="DZ307" s="7"/>
      <c r="EA307" s="7"/>
    </row>
    <row r="308" spans="2:163" ht="15" customHeight="1">
      <c r="B308" s="7"/>
      <c r="C308" s="61"/>
      <c r="D308" s="72"/>
      <c r="E308" s="90"/>
      <c r="F308" s="90"/>
      <c r="G308" s="90"/>
      <c r="H308" s="90"/>
      <c r="I308" s="90"/>
      <c r="J308" s="90"/>
      <c r="K308" s="90"/>
      <c r="L308" s="90"/>
      <c r="M308" s="90"/>
      <c r="N308" s="90"/>
      <c r="O308" s="90"/>
      <c r="P308" s="90"/>
      <c r="Q308" s="90"/>
      <c r="R308" s="209"/>
      <c r="S308" s="7"/>
      <c r="T308" s="7"/>
      <c r="U308" s="7"/>
      <c r="V308" s="7"/>
      <c r="W308" s="7"/>
      <c r="X308" s="7"/>
      <c r="Y308" s="7"/>
      <c r="Z308" s="7"/>
      <c r="AA308" s="7"/>
      <c r="AB308" s="7"/>
      <c r="AC308" s="7"/>
      <c r="AD308" s="72"/>
      <c r="AE308" s="90"/>
      <c r="AF308" s="90"/>
      <c r="AG308" s="90"/>
      <c r="AH308" s="90"/>
      <c r="AI308" s="90"/>
      <c r="AJ308" s="90"/>
      <c r="AK308" s="90"/>
      <c r="AL308" s="90"/>
      <c r="AM308" s="90"/>
      <c r="AN308" s="90"/>
      <c r="AO308" s="90"/>
      <c r="AP308" s="90"/>
      <c r="AQ308" s="90"/>
      <c r="AR308" s="209"/>
      <c r="AS308" s="7"/>
      <c r="AT308" s="72"/>
      <c r="AU308" s="90"/>
      <c r="AV308" s="90"/>
      <c r="AW308" s="90"/>
      <c r="AX308" s="90"/>
      <c r="AY308" s="90"/>
      <c r="AZ308" s="90"/>
      <c r="BA308" s="90"/>
      <c r="BB308" s="90"/>
      <c r="BC308" s="90"/>
      <c r="BD308" s="90"/>
      <c r="BE308" s="90"/>
      <c r="BF308" s="90"/>
      <c r="BG308" s="90"/>
      <c r="BH308" s="90"/>
      <c r="BI308" s="90"/>
      <c r="BJ308" s="209"/>
      <c r="BK308" s="332"/>
      <c r="BL308" s="7"/>
      <c r="BM308" s="7"/>
      <c r="BP308" s="7"/>
      <c r="BQ308" s="61"/>
      <c r="BR308" s="72" t="s">
        <v>408</v>
      </c>
      <c r="BS308" s="90"/>
      <c r="BT308" s="90"/>
      <c r="BU308" s="90"/>
      <c r="BV308" s="90"/>
      <c r="BW308" s="90"/>
      <c r="BX308" s="90"/>
      <c r="BY308" s="90"/>
      <c r="BZ308" s="90"/>
      <c r="CA308" s="90"/>
      <c r="CB308" s="90"/>
      <c r="CC308" s="90"/>
      <c r="CD308" s="90"/>
      <c r="CE308" s="90"/>
      <c r="CF308" s="209"/>
      <c r="CG308" s="7"/>
      <c r="CH308" s="7"/>
      <c r="CI308" s="7"/>
      <c r="CJ308" s="7"/>
      <c r="CK308" s="7"/>
      <c r="CL308" s="7"/>
      <c r="CM308" s="7"/>
      <c r="CN308" s="7"/>
      <c r="CO308" s="7"/>
      <c r="CP308" s="7"/>
      <c r="CQ308" s="7"/>
      <c r="CR308" s="72" t="s">
        <v>48</v>
      </c>
      <c r="CS308" s="90"/>
      <c r="CT308" s="90"/>
      <c r="CU308" s="90"/>
      <c r="CV308" s="90"/>
      <c r="CW308" s="90"/>
      <c r="CX308" s="90"/>
      <c r="CY308" s="90"/>
      <c r="CZ308" s="90"/>
      <c r="DA308" s="90"/>
      <c r="DB308" s="90"/>
      <c r="DC308" s="90"/>
      <c r="DD308" s="90"/>
      <c r="DE308" s="90"/>
      <c r="DF308" s="209"/>
      <c r="DG308" s="7"/>
      <c r="DH308" s="72" t="s">
        <v>231</v>
      </c>
      <c r="DI308" s="90"/>
      <c r="DJ308" s="90"/>
      <c r="DK308" s="90"/>
      <c r="DL308" s="90"/>
      <c r="DM308" s="90"/>
      <c r="DN308" s="90"/>
      <c r="DO308" s="90"/>
      <c r="DP308" s="90"/>
      <c r="DQ308" s="90"/>
      <c r="DR308" s="90"/>
      <c r="DS308" s="90"/>
      <c r="DT308" s="90"/>
      <c r="DU308" s="90"/>
      <c r="DV308" s="90"/>
      <c r="DW308" s="90"/>
      <c r="DX308" s="209"/>
      <c r="DY308" s="332"/>
      <c r="DZ308" s="7"/>
      <c r="EA308" s="7"/>
    </row>
    <row r="309" spans="2:163" ht="15" customHeight="1">
      <c r="B309" s="7"/>
      <c r="C309" s="61"/>
      <c r="D309" s="73"/>
      <c r="E309" s="96"/>
      <c r="F309" s="96"/>
      <c r="G309" s="96"/>
      <c r="H309" s="96"/>
      <c r="I309" s="96"/>
      <c r="J309" s="96"/>
      <c r="K309" s="96"/>
      <c r="L309" s="96"/>
      <c r="M309" s="96"/>
      <c r="N309" s="96"/>
      <c r="O309" s="96"/>
      <c r="P309" s="96"/>
      <c r="Q309" s="96"/>
      <c r="R309" s="212"/>
      <c r="S309" s="7"/>
      <c r="T309" s="7"/>
      <c r="U309" s="7"/>
      <c r="V309" s="7"/>
      <c r="W309" s="7"/>
      <c r="X309" s="7"/>
      <c r="Y309" s="7"/>
      <c r="Z309" s="7"/>
      <c r="AA309" s="7"/>
      <c r="AB309" s="7"/>
      <c r="AC309" s="7"/>
      <c r="AD309" s="73"/>
      <c r="AE309" s="96"/>
      <c r="AF309" s="96"/>
      <c r="AG309" s="96"/>
      <c r="AH309" s="96"/>
      <c r="AI309" s="96"/>
      <c r="AJ309" s="96"/>
      <c r="AK309" s="96"/>
      <c r="AL309" s="96"/>
      <c r="AM309" s="96"/>
      <c r="AN309" s="96"/>
      <c r="AO309" s="96"/>
      <c r="AP309" s="96"/>
      <c r="AQ309" s="96"/>
      <c r="AR309" s="212"/>
      <c r="AS309" s="7"/>
      <c r="AT309" s="73"/>
      <c r="AU309" s="96"/>
      <c r="AV309" s="96"/>
      <c r="AW309" s="96"/>
      <c r="AX309" s="96"/>
      <c r="AY309" s="96"/>
      <c r="AZ309" s="96"/>
      <c r="BA309" s="96"/>
      <c r="BB309" s="96"/>
      <c r="BC309" s="96"/>
      <c r="BD309" s="96"/>
      <c r="BE309" s="96"/>
      <c r="BF309" s="96"/>
      <c r="BG309" s="96"/>
      <c r="BH309" s="96"/>
      <c r="BI309" s="96"/>
      <c r="BJ309" s="212"/>
      <c r="BK309" s="332"/>
      <c r="BL309" s="7"/>
      <c r="BM309" s="7"/>
      <c r="BP309" s="7"/>
      <c r="BQ309" s="61"/>
      <c r="BR309" s="73" t="s">
        <v>376</v>
      </c>
      <c r="BS309" s="96"/>
      <c r="BT309" s="96"/>
      <c r="BU309" s="96"/>
      <c r="BV309" s="96"/>
      <c r="BW309" s="96"/>
      <c r="BX309" s="96"/>
      <c r="BY309" s="96"/>
      <c r="BZ309" s="96"/>
      <c r="CA309" s="96"/>
      <c r="CB309" s="96"/>
      <c r="CC309" s="96"/>
      <c r="CD309" s="96"/>
      <c r="CE309" s="96"/>
      <c r="CF309" s="212"/>
      <c r="CG309" s="7"/>
      <c r="CH309" s="7"/>
      <c r="CI309" s="7"/>
      <c r="CJ309" s="7"/>
      <c r="CK309" s="7"/>
      <c r="CL309" s="7"/>
      <c r="CM309" s="7"/>
      <c r="CN309" s="7"/>
      <c r="CO309" s="7"/>
      <c r="CP309" s="7"/>
      <c r="CQ309" s="7"/>
      <c r="CR309" s="73"/>
      <c r="CS309" s="96"/>
      <c r="CT309" s="96"/>
      <c r="CU309" s="96"/>
      <c r="CV309" s="96"/>
      <c r="CW309" s="96"/>
      <c r="CX309" s="96"/>
      <c r="CY309" s="96"/>
      <c r="CZ309" s="96"/>
      <c r="DA309" s="96"/>
      <c r="DB309" s="96"/>
      <c r="DC309" s="96"/>
      <c r="DD309" s="96"/>
      <c r="DE309" s="96"/>
      <c r="DF309" s="212"/>
      <c r="DG309" s="7"/>
      <c r="DH309" s="73"/>
      <c r="DI309" s="96"/>
      <c r="DJ309" s="96"/>
      <c r="DK309" s="96"/>
      <c r="DL309" s="96"/>
      <c r="DM309" s="96"/>
      <c r="DN309" s="96"/>
      <c r="DO309" s="96"/>
      <c r="DP309" s="96"/>
      <c r="DQ309" s="96"/>
      <c r="DR309" s="96"/>
      <c r="DS309" s="96"/>
      <c r="DT309" s="96"/>
      <c r="DU309" s="96"/>
      <c r="DV309" s="96"/>
      <c r="DW309" s="96"/>
      <c r="DX309" s="212"/>
      <c r="DY309" s="332"/>
      <c r="DZ309" s="7"/>
      <c r="EA309" s="7"/>
    </row>
    <row r="310" spans="2:163" ht="15" customHeight="1">
      <c r="B310" s="7"/>
      <c r="C310" s="61"/>
      <c r="D310" s="73"/>
      <c r="E310" s="96"/>
      <c r="F310" s="96"/>
      <c r="G310" s="96"/>
      <c r="H310" s="96"/>
      <c r="I310" s="96"/>
      <c r="J310" s="96"/>
      <c r="K310" s="96"/>
      <c r="L310" s="96"/>
      <c r="M310" s="96"/>
      <c r="N310" s="96"/>
      <c r="O310" s="96"/>
      <c r="P310" s="96"/>
      <c r="Q310" s="96"/>
      <c r="R310" s="212"/>
      <c r="S310" s="7"/>
      <c r="T310" s="7"/>
      <c r="U310" s="7"/>
      <c r="V310" s="7"/>
      <c r="W310" s="7"/>
      <c r="X310" s="7"/>
      <c r="Y310" s="7"/>
      <c r="Z310" s="7"/>
      <c r="AA310" s="7"/>
      <c r="AB310" s="7"/>
      <c r="AC310" s="7"/>
      <c r="AD310" s="73"/>
      <c r="AE310" s="96"/>
      <c r="AF310" s="96"/>
      <c r="AG310" s="96"/>
      <c r="AH310" s="96"/>
      <c r="AI310" s="96"/>
      <c r="AJ310" s="96"/>
      <c r="AK310" s="96"/>
      <c r="AL310" s="96"/>
      <c r="AM310" s="96"/>
      <c r="AN310" s="96"/>
      <c r="AO310" s="96"/>
      <c r="AP310" s="96"/>
      <c r="AQ310" s="96"/>
      <c r="AR310" s="212"/>
      <c r="AS310" s="7"/>
      <c r="AT310" s="73"/>
      <c r="AU310" s="96"/>
      <c r="AV310" s="96"/>
      <c r="AW310" s="96"/>
      <c r="AX310" s="96"/>
      <c r="AY310" s="96"/>
      <c r="AZ310" s="96"/>
      <c r="BA310" s="96"/>
      <c r="BB310" s="96"/>
      <c r="BC310" s="96"/>
      <c r="BD310" s="96"/>
      <c r="BE310" s="96"/>
      <c r="BF310" s="96"/>
      <c r="BG310" s="96"/>
      <c r="BH310" s="96"/>
      <c r="BI310" s="96"/>
      <c r="BJ310" s="212"/>
      <c r="BK310" s="332"/>
      <c r="BL310" s="7"/>
      <c r="BM310" s="7"/>
      <c r="BP310" s="7"/>
      <c r="BQ310" s="61"/>
      <c r="BR310" s="73" t="s">
        <v>216</v>
      </c>
      <c r="BS310" s="96"/>
      <c r="BT310" s="96"/>
      <c r="BU310" s="96"/>
      <c r="BV310" s="96"/>
      <c r="BW310" s="96"/>
      <c r="BX310" s="96"/>
      <c r="BY310" s="96"/>
      <c r="BZ310" s="96"/>
      <c r="CA310" s="96"/>
      <c r="CB310" s="96"/>
      <c r="CC310" s="96"/>
      <c r="CD310" s="96"/>
      <c r="CE310" s="96"/>
      <c r="CF310" s="212"/>
      <c r="CG310" s="7"/>
      <c r="CH310" s="7"/>
      <c r="CI310" s="7"/>
      <c r="CJ310" s="7"/>
      <c r="CK310" s="7"/>
      <c r="CL310" s="7"/>
      <c r="CM310" s="7"/>
      <c r="CN310" s="7"/>
      <c r="CO310" s="7"/>
      <c r="CP310" s="7"/>
      <c r="CQ310" s="7"/>
      <c r="CR310" s="73"/>
      <c r="CS310" s="96"/>
      <c r="CT310" s="96"/>
      <c r="CU310" s="96"/>
      <c r="CV310" s="96"/>
      <c r="CW310" s="96"/>
      <c r="CX310" s="96"/>
      <c r="CY310" s="96"/>
      <c r="CZ310" s="96"/>
      <c r="DA310" s="96"/>
      <c r="DB310" s="96"/>
      <c r="DC310" s="96"/>
      <c r="DD310" s="96"/>
      <c r="DE310" s="96"/>
      <c r="DF310" s="212"/>
      <c r="DG310" s="7"/>
      <c r="DH310" s="73"/>
      <c r="DI310" s="96"/>
      <c r="DJ310" s="96"/>
      <c r="DK310" s="96"/>
      <c r="DL310" s="96"/>
      <c r="DM310" s="96"/>
      <c r="DN310" s="96"/>
      <c r="DO310" s="96"/>
      <c r="DP310" s="96"/>
      <c r="DQ310" s="96"/>
      <c r="DR310" s="96"/>
      <c r="DS310" s="96"/>
      <c r="DT310" s="96"/>
      <c r="DU310" s="96"/>
      <c r="DV310" s="96"/>
      <c r="DW310" s="96"/>
      <c r="DX310" s="212"/>
      <c r="DY310" s="332"/>
      <c r="DZ310" s="7"/>
      <c r="EA310" s="7"/>
    </row>
    <row r="311" spans="2:163" ht="15" customHeight="1">
      <c r="B311" s="7"/>
      <c r="C311" s="61"/>
      <c r="D311" s="73"/>
      <c r="E311" s="96"/>
      <c r="F311" s="96"/>
      <c r="G311" s="96"/>
      <c r="H311" s="96"/>
      <c r="I311" s="96"/>
      <c r="J311" s="96"/>
      <c r="K311" s="96"/>
      <c r="L311" s="96"/>
      <c r="M311" s="96"/>
      <c r="N311" s="96"/>
      <c r="O311" s="96"/>
      <c r="P311" s="96"/>
      <c r="Q311" s="96"/>
      <c r="R311" s="212"/>
      <c r="S311" s="7"/>
      <c r="T311" s="7"/>
      <c r="U311" s="7"/>
      <c r="V311" s="7"/>
      <c r="W311" s="7"/>
      <c r="X311" s="7"/>
      <c r="Y311" s="7"/>
      <c r="Z311" s="7"/>
      <c r="AA311" s="7"/>
      <c r="AB311" s="7"/>
      <c r="AC311" s="7"/>
      <c r="AD311" s="73"/>
      <c r="AE311" s="96"/>
      <c r="AF311" s="96"/>
      <c r="AG311" s="96"/>
      <c r="AH311" s="96"/>
      <c r="AI311" s="96"/>
      <c r="AJ311" s="96"/>
      <c r="AK311" s="96"/>
      <c r="AL311" s="96"/>
      <c r="AM311" s="96"/>
      <c r="AN311" s="96"/>
      <c r="AO311" s="96"/>
      <c r="AP311" s="96"/>
      <c r="AQ311" s="96"/>
      <c r="AR311" s="212"/>
      <c r="AS311" s="7"/>
      <c r="AT311" s="73"/>
      <c r="AU311" s="96"/>
      <c r="AV311" s="96"/>
      <c r="AW311" s="96"/>
      <c r="AX311" s="96"/>
      <c r="AY311" s="96"/>
      <c r="AZ311" s="96"/>
      <c r="BA311" s="96"/>
      <c r="BB311" s="96"/>
      <c r="BC311" s="96"/>
      <c r="BD311" s="96"/>
      <c r="BE311" s="96"/>
      <c r="BF311" s="96"/>
      <c r="BG311" s="96"/>
      <c r="BH311" s="96"/>
      <c r="BI311" s="96"/>
      <c r="BJ311" s="212"/>
      <c r="BK311" s="332"/>
      <c r="BL311" s="7"/>
      <c r="BM311" s="7"/>
      <c r="BP311" s="7"/>
      <c r="BQ311" s="61"/>
      <c r="BR311" s="73" t="s">
        <v>291</v>
      </c>
      <c r="BS311" s="96"/>
      <c r="BT311" s="96"/>
      <c r="BU311" s="96"/>
      <c r="BV311" s="96"/>
      <c r="BW311" s="96"/>
      <c r="BX311" s="96"/>
      <c r="BY311" s="96"/>
      <c r="BZ311" s="96"/>
      <c r="CA311" s="96"/>
      <c r="CB311" s="96"/>
      <c r="CC311" s="96"/>
      <c r="CD311" s="96"/>
      <c r="CE311" s="96"/>
      <c r="CF311" s="212"/>
      <c r="CG311" s="7"/>
      <c r="CH311" s="7"/>
      <c r="CI311" s="7"/>
      <c r="CJ311" s="7"/>
      <c r="CK311" s="7"/>
      <c r="CL311" s="7"/>
      <c r="CM311" s="7"/>
      <c r="CN311" s="7"/>
      <c r="CO311" s="7"/>
      <c r="CP311" s="7"/>
      <c r="CQ311" s="7"/>
      <c r="CR311" s="73"/>
      <c r="CS311" s="96"/>
      <c r="CT311" s="96"/>
      <c r="CU311" s="96"/>
      <c r="CV311" s="96"/>
      <c r="CW311" s="96"/>
      <c r="CX311" s="96"/>
      <c r="CY311" s="96"/>
      <c r="CZ311" s="96"/>
      <c r="DA311" s="96"/>
      <c r="DB311" s="96"/>
      <c r="DC311" s="96"/>
      <c r="DD311" s="96"/>
      <c r="DE311" s="96"/>
      <c r="DF311" s="212"/>
      <c r="DG311" s="7"/>
      <c r="DH311" s="73"/>
      <c r="DI311" s="96"/>
      <c r="DJ311" s="96"/>
      <c r="DK311" s="96"/>
      <c r="DL311" s="96"/>
      <c r="DM311" s="96"/>
      <c r="DN311" s="96"/>
      <c r="DO311" s="96"/>
      <c r="DP311" s="96"/>
      <c r="DQ311" s="96"/>
      <c r="DR311" s="96"/>
      <c r="DS311" s="96"/>
      <c r="DT311" s="96"/>
      <c r="DU311" s="96"/>
      <c r="DV311" s="96"/>
      <c r="DW311" s="96"/>
      <c r="DX311" s="212"/>
      <c r="DY311" s="332"/>
      <c r="DZ311" s="7"/>
      <c r="EA311" s="7"/>
    </row>
    <row r="312" spans="2:163" ht="15" customHeight="1">
      <c r="B312" s="7"/>
      <c r="C312" s="61"/>
      <c r="D312" s="73"/>
      <c r="E312" s="96"/>
      <c r="F312" s="96"/>
      <c r="G312" s="96"/>
      <c r="H312" s="96"/>
      <c r="I312" s="96"/>
      <c r="J312" s="96"/>
      <c r="K312" s="96"/>
      <c r="L312" s="96"/>
      <c r="M312" s="96"/>
      <c r="N312" s="96"/>
      <c r="O312" s="96"/>
      <c r="P312" s="96"/>
      <c r="Q312" s="96"/>
      <c r="R312" s="212"/>
      <c r="S312" s="7"/>
      <c r="T312" s="7"/>
      <c r="U312" s="7"/>
      <c r="V312" s="7"/>
      <c r="W312" s="7"/>
      <c r="X312" s="7"/>
      <c r="Y312" s="7"/>
      <c r="Z312" s="7"/>
      <c r="AA312" s="7"/>
      <c r="AB312" s="7"/>
      <c r="AC312" s="7"/>
      <c r="AD312" s="73"/>
      <c r="AE312" s="96"/>
      <c r="AF312" s="96"/>
      <c r="AG312" s="96"/>
      <c r="AH312" s="96"/>
      <c r="AI312" s="96"/>
      <c r="AJ312" s="96"/>
      <c r="AK312" s="96"/>
      <c r="AL312" s="96"/>
      <c r="AM312" s="96"/>
      <c r="AN312" s="96"/>
      <c r="AO312" s="96"/>
      <c r="AP312" s="96"/>
      <c r="AQ312" s="96"/>
      <c r="AR312" s="212"/>
      <c r="AS312" s="7"/>
      <c r="AT312" s="73"/>
      <c r="AU312" s="96"/>
      <c r="AV312" s="96"/>
      <c r="AW312" s="96"/>
      <c r="AX312" s="96"/>
      <c r="AY312" s="96"/>
      <c r="AZ312" s="96"/>
      <c r="BA312" s="96"/>
      <c r="BB312" s="96"/>
      <c r="BC312" s="96"/>
      <c r="BD312" s="96"/>
      <c r="BE312" s="96"/>
      <c r="BF312" s="96"/>
      <c r="BG312" s="96"/>
      <c r="BH312" s="96"/>
      <c r="BI312" s="96"/>
      <c r="BJ312" s="212"/>
      <c r="BK312" s="332"/>
      <c r="BL312" s="7"/>
      <c r="BM312" s="7"/>
      <c r="BP312" s="7"/>
      <c r="BQ312" s="61"/>
      <c r="BR312" s="73" t="s">
        <v>322</v>
      </c>
      <c r="BS312" s="96"/>
      <c r="BT312" s="96"/>
      <c r="BU312" s="96"/>
      <c r="BV312" s="96"/>
      <c r="BW312" s="96"/>
      <c r="BX312" s="96"/>
      <c r="BY312" s="96"/>
      <c r="BZ312" s="96"/>
      <c r="CA312" s="96"/>
      <c r="CB312" s="96"/>
      <c r="CC312" s="96"/>
      <c r="CD312" s="96"/>
      <c r="CE312" s="96"/>
      <c r="CF312" s="212"/>
      <c r="CG312" s="7"/>
      <c r="CH312" s="7"/>
      <c r="CI312" s="7"/>
      <c r="CJ312" s="7"/>
      <c r="CK312" s="7"/>
      <c r="CL312" s="7"/>
      <c r="CM312" s="7"/>
      <c r="CN312" s="7"/>
      <c r="CO312" s="7"/>
      <c r="CP312" s="7"/>
      <c r="CQ312" s="7"/>
      <c r="CR312" s="73"/>
      <c r="CS312" s="96"/>
      <c r="CT312" s="96"/>
      <c r="CU312" s="96"/>
      <c r="CV312" s="96"/>
      <c r="CW312" s="96"/>
      <c r="CX312" s="96"/>
      <c r="CY312" s="96"/>
      <c r="CZ312" s="96"/>
      <c r="DA312" s="96"/>
      <c r="DB312" s="96"/>
      <c r="DC312" s="96"/>
      <c r="DD312" s="96"/>
      <c r="DE312" s="96"/>
      <c r="DF312" s="212"/>
      <c r="DG312" s="7"/>
      <c r="DH312" s="73"/>
      <c r="DI312" s="96"/>
      <c r="DJ312" s="96"/>
      <c r="DK312" s="96"/>
      <c r="DL312" s="96"/>
      <c r="DM312" s="96"/>
      <c r="DN312" s="96"/>
      <c r="DO312" s="96"/>
      <c r="DP312" s="96"/>
      <c r="DQ312" s="96"/>
      <c r="DR312" s="96"/>
      <c r="DS312" s="96"/>
      <c r="DT312" s="96"/>
      <c r="DU312" s="96"/>
      <c r="DV312" s="96"/>
      <c r="DW312" s="96"/>
      <c r="DX312" s="212"/>
      <c r="DY312" s="332"/>
      <c r="DZ312" s="7"/>
      <c r="EA312" s="7"/>
    </row>
    <row r="313" spans="2:163" ht="15" customHeight="1">
      <c r="B313" s="7"/>
      <c r="C313" s="61"/>
      <c r="D313" s="73"/>
      <c r="E313" s="96"/>
      <c r="F313" s="96"/>
      <c r="G313" s="96"/>
      <c r="H313" s="96"/>
      <c r="I313" s="96"/>
      <c r="J313" s="96"/>
      <c r="K313" s="96"/>
      <c r="L313" s="96"/>
      <c r="M313" s="96"/>
      <c r="N313" s="96"/>
      <c r="O313" s="96"/>
      <c r="P313" s="96"/>
      <c r="Q313" s="96"/>
      <c r="R313" s="212"/>
      <c r="S313" s="7"/>
      <c r="T313" s="7"/>
      <c r="U313" s="7"/>
      <c r="V313" s="7"/>
      <c r="W313" s="7"/>
      <c r="X313" s="7"/>
      <c r="Y313" s="7"/>
      <c r="Z313" s="7"/>
      <c r="AA313" s="7"/>
      <c r="AB313" s="7"/>
      <c r="AC313" s="7"/>
      <c r="AD313" s="73"/>
      <c r="AE313" s="96"/>
      <c r="AF313" s="96"/>
      <c r="AG313" s="96"/>
      <c r="AH313" s="96"/>
      <c r="AI313" s="96"/>
      <c r="AJ313" s="96"/>
      <c r="AK313" s="96"/>
      <c r="AL313" s="96"/>
      <c r="AM313" s="96"/>
      <c r="AN313" s="96"/>
      <c r="AO313" s="96"/>
      <c r="AP313" s="96"/>
      <c r="AQ313" s="96"/>
      <c r="AR313" s="212"/>
      <c r="AS313" s="7"/>
      <c r="AT313" s="73"/>
      <c r="AU313" s="96"/>
      <c r="AV313" s="96"/>
      <c r="AW313" s="96"/>
      <c r="AX313" s="96"/>
      <c r="AY313" s="96"/>
      <c r="AZ313" s="96"/>
      <c r="BA313" s="96"/>
      <c r="BB313" s="96"/>
      <c r="BC313" s="96"/>
      <c r="BD313" s="96"/>
      <c r="BE313" s="96"/>
      <c r="BF313" s="96"/>
      <c r="BG313" s="96"/>
      <c r="BH313" s="96"/>
      <c r="BI313" s="96"/>
      <c r="BJ313" s="212"/>
      <c r="BK313" s="332"/>
      <c r="BL313" s="7"/>
      <c r="BM313" s="7"/>
      <c r="BP313" s="7"/>
      <c r="BQ313" s="61"/>
      <c r="BR313" s="73" t="s">
        <v>435</v>
      </c>
      <c r="BS313" s="96"/>
      <c r="BT313" s="96"/>
      <c r="BU313" s="96"/>
      <c r="BV313" s="96"/>
      <c r="BW313" s="96"/>
      <c r="BX313" s="96"/>
      <c r="BY313" s="96"/>
      <c r="BZ313" s="96"/>
      <c r="CA313" s="96"/>
      <c r="CB313" s="96"/>
      <c r="CC313" s="96"/>
      <c r="CD313" s="96"/>
      <c r="CE313" s="96"/>
      <c r="CF313" s="212"/>
      <c r="CG313" s="7"/>
      <c r="CH313" s="7"/>
      <c r="CI313" s="7"/>
      <c r="CJ313" s="7"/>
      <c r="CK313" s="7"/>
      <c r="CL313" s="7"/>
      <c r="CM313" s="7"/>
      <c r="CN313" s="7"/>
      <c r="CO313" s="7"/>
      <c r="CP313" s="7"/>
      <c r="CQ313" s="7"/>
      <c r="CR313" s="73"/>
      <c r="CS313" s="96"/>
      <c r="CT313" s="96"/>
      <c r="CU313" s="96"/>
      <c r="CV313" s="96"/>
      <c r="CW313" s="96"/>
      <c r="CX313" s="96"/>
      <c r="CY313" s="96"/>
      <c r="CZ313" s="96"/>
      <c r="DA313" s="96"/>
      <c r="DB313" s="96"/>
      <c r="DC313" s="96"/>
      <c r="DD313" s="96"/>
      <c r="DE313" s="96"/>
      <c r="DF313" s="212"/>
      <c r="DG313" s="7"/>
      <c r="DH313" s="73"/>
      <c r="DI313" s="96"/>
      <c r="DJ313" s="96"/>
      <c r="DK313" s="96"/>
      <c r="DL313" s="96"/>
      <c r="DM313" s="96"/>
      <c r="DN313" s="96"/>
      <c r="DO313" s="96"/>
      <c r="DP313" s="96"/>
      <c r="DQ313" s="96"/>
      <c r="DR313" s="96"/>
      <c r="DS313" s="96"/>
      <c r="DT313" s="96"/>
      <c r="DU313" s="96"/>
      <c r="DV313" s="96"/>
      <c r="DW313" s="96"/>
      <c r="DX313" s="212"/>
      <c r="DY313" s="332"/>
      <c r="DZ313" s="7"/>
      <c r="EA313" s="7"/>
    </row>
    <row r="314" spans="2:163" ht="15" customHeight="1">
      <c r="B314" s="7"/>
      <c r="C314" s="61"/>
      <c r="D314" s="73"/>
      <c r="E314" s="96"/>
      <c r="F314" s="96"/>
      <c r="G314" s="96"/>
      <c r="H314" s="96"/>
      <c r="I314" s="96"/>
      <c r="J314" s="96"/>
      <c r="K314" s="96"/>
      <c r="L314" s="96"/>
      <c r="M314" s="96"/>
      <c r="N314" s="96"/>
      <c r="O314" s="96"/>
      <c r="P314" s="96"/>
      <c r="Q314" s="96"/>
      <c r="R314" s="212"/>
      <c r="S314" s="7"/>
      <c r="T314" s="7"/>
      <c r="U314" s="7"/>
      <c r="V314" s="7"/>
      <c r="W314" s="7"/>
      <c r="X314" s="7"/>
      <c r="Y314" s="7"/>
      <c r="Z314" s="7"/>
      <c r="AA314" s="7"/>
      <c r="AB314" s="7"/>
      <c r="AC314" s="7"/>
      <c r="AD314" s="73"/>
      <c r="AE314" s="96"/>
      <c r="AF314" s="96"/>
      <c r="AG314" s="96"/>
      <c r="AH314" s="96"/>
      <c r="AI314" s="96"/>
      <c r="AJ314" s="96"/>
      <c r="AK314" s="96"/>
      <c r="AL314" s="96"/>
      <c r="AM314" s="96"/>
      <c r="AN314" s="96"/>
      <c r="AO314" s="96"/>
      <c r="AP314" s="96"/>
      <c r="AQ314" s="96"/>
      <c r="AR314" s="212"/>
      <c r="AS314" s="7"/>
      <c r="AT314" s="73"/>
      <c r="AU314" s="96"/>
      <c r="AV314" s="96"/>
      <c r="AW314" s="96"/>
      <c r="AX314" s="96"/>
      <c r="AY314" s="96"/>
      <c r="AZ314" s="96"/>
      <c r="BA314" s="96"/>
      <c r="BB314" s="96"/>
      <c r="BC314" s="96"/>
      <c r="BD314" s="96"/>
      <c r="BE314" s="96"/>
      <c r="BF314" s="96"/>
      <c r="BG314" s="96"/>
      <c r="BH314" s="96"/>
      <c r="BI314" s="96"/>
      <c r="BJ314" s="212"/>
      <c r="BK314" s="332"/>
      <c r="BL314" s="7"/>
      <c r="BM314" s="7"/>
      <c r="BP314" s="7"/>
      <c r="BQ314" s="61"/>
      <c r="BR314" s="73"/>
      <c r="BS314" s="96"/>
      <c r="BT314" s="96"/>
      <c r="BU314" s="96"/>
      <c r="BV314" s="96"/>
      <c r="BW314" s="96"/>
      <c r="BX314" s="96"/>
      <c r="BY314" s="96"/>
      <c r="BZ314" s="96"/>
      <c r="CA314" s="96"/>
      <c r="CB314" s="96"/>
      <c r="CC314" s="96"/>
      <c r="CD314" s="96"/>
      <c r="CE314" s="96"/>
      <c r="CF314" s="212"/>
      <c r="CG314" s="7"/>
      <c r="CH314" s="7"/>
      <c r="CI314" s="7"/>
      <c r="CJ314" s="7"/>
      <c r="CK314" s="7"/>
      <c r="CL314" s="7"/>
      <c r="CM314" s="7"/>
      <c r="CN314" s="7"/>
      <c r="CO314" s="7"/>
      <c r="CP314" s="7"/>
      <c r="CQ314" s="7"/>
      <c r="CR314" s="73"/>
      <c r="CS314" s="96"/>
      <c r="CT314" s="96"/>
      <c r="CU314" s="96"/>
      <c r="CV314" s="96"/>
      <c r="CW314" s="96"/>
      <c r="CX314" s="96"/>
      <c r="CY314" s="96"/>
      <c r="CZ314" s="96"/>
      <c r="DA314" s="96"/>
      <c r="DB314" s="96"/>
      <c r="DC314" s="96"/>
      <c r="DD314" s="96"/>
      <c r="DE314" s="96"/>
      <c r="DF314" s="212"/>
      <c r="DG314" s="7"/>
      <c r="DH314" s="73"/>
      <c r="DI314" s="96"/>
      <c r="DJ314" s="96"/>
      <c r="DK314" s="96"/>
      <c r="DL314" s="96"/>
      <c r="DM314" s="96"/>
      <c r="DN314" s="96"/>
      <c r="DO314" s="96"/>
      <c r="DP314" s="96"/>
      <c r="DQ314" s="96"/>
      <c r="DR314" s="96"/>
      <c r="DS314" s="96"/>
      <c r="DT314" s="96"/>
      <c r="DU314" s="96"/>
      <c r="DV314" s="96"/>
      <c r="DW314" s="96"/>
      <c r="DX314" s="212"/>
      <c r="DY314" s="332"/>
      <c r="DZ314" s="7"/>
      <c r="EA314" s="7"/>
    </row>
    <row r="315" spans="2:163" ht="15" customHeight="1">
      <c r="B315" s="7"/>
      <c r="C315" s="61"/>
      <c r="D315" s="74"/>
      <c r="E315" s="97"/>
      <c r="F315" s="97"/>
      <c r="G315" s="97"/>
      <c r="H315" s="97"/>
      <c r="I315" s="97"/>
      <c r="J315" s="97"/>
      <c r="K315" s="97"/>
      <c r="L315" s="97"/>
      <c r="M315" s="97"/>
      <c r="N315" s="97"/>
      <c r="O315" s="97"/>
      <c r="P315" s="97"/>
      <c r="Q315" s="97"/>
      <c r="R315" s="213"/>
      <c r="S315" s="7"/>
      <c r="T315" s="7"/>
      <c r="U315" s="7"/>
      <c r="V315" s="7"/>
      <c r="W315" s="7"/>
      <c r="X315" s="7"/>
      <c r="Y315" s="7"/>
      <c r="Z315" s="7"/>
      <c r="AA315" s="7"/>
      <c r="AB315" s="7"/>
      <c r="AC315" s="7"/>
      <c r="AD315" s="74"/>
      <c r="AE315" s="97"/>
      <c r="AF315" s="97"/>
      <c r="AG315" s="97"/>
      <c r="AH315" s="97"/>
      <c r="AI315" s="97"/>
      <c r="AJ315" s="97"/>
      <c r="AK315" s="97"/>
      <c r="AL315" s="97"/>
      <c r="AM315" s="97"/>
      <c r="AN315" s="97"/>
      <c r="AO315" s="97"/>
      <c r="AP315" s="97"/>
      <c r="AQ315" s="97"/>
      <c r="AR315" s="213"/>
      <c r="AS315" s="7"/>
      <c r="AT315" s="74"/>
      <c r="AU315" s="97"/>
      <c r="AV315" s="97"/>
      <c r="AW315" s="97"/>
      <c r="AX315" s="97"/>
      <c r="AY315" s="97"/>
      <c r="AZ315" s="97"/>
      <c r="BA315" s="97"/>
      <c r="BB315" s="97"/>
      <c r="BC315" s="97"/>
      <c r="BD315" s="97"/>
      <c r="BE315" s="97"/>
      <c r="BF315" s="97"/>
      <c r="BG315" s="97"/>
      <c r="BH315" s="97"/>
      <c r="BI315" s="97"/>
      <c r="BJ315" s="213"/>
      <c r="BK315" s="332"/>
      <c r="BL315" s="7"/>
      <c r="BM315" s="7"/>
      <c r="BP315" s="7"/>
      <c r="BQ315" s="61"/>
      <c r="BR315" s="74"/>
      <c r="BS315" s="97"/>
      <c r="BT315" s="97"/>
      <c r="BU315" s="97"/>
      <c r="BV315" s="97"/>
      <c r="BW315" s="97"/>
      <c r="BX315" s="97"/>
      <c r="BY315" s="97"/>
      <c r="BZ315" s="97"/>
      <c r="CA315" s="97"/>
      <c r="CB315" s="97"/>
      <c r="CC315" s="97"/>
      <c r="CD315" s="97"/>
      <c r="CE315" s="97"/>
      <c r="CF315" s="213"/>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3"/>
      <c r="DG315" s="7"/>
      <c r="DH315" s="74"/>
      <c r="DI315" s="97"/>
      <c r="DJ315" s="97"/>
      <c r="DK315" s="97"/>
      <c r="DL315" s="97"/>
      <c r="DM315" s="97"/>
      <c r="DN315" s="97"/>
      <c r="DO315" s="97"/>
      <c r="DP315" s="97"/>
      <c r="DQ315" s="97"/>
      <c r="DR315" s="97"/>
      <c r="DS315" s="97"/>
      <c r="DT315" s="97"/>
      <c r="DU315" s="97"/>
      <c r="DV315" s="97"/>
      <c r="DW315" s="97"/>
      <c r="DX315" s="213"/>
      <c r="DY315" s="332"/>
      <c r="DZ315" s="7"/>
      <c r="EA315" s="7"/>
    </row>
    <row r="316" spans="2:163" ht="18.75" customHeight="1">
      <c r="B316" s="7"/>
      <c r="C316" s="62"/>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333"/>
      <c r="BL316" s="7"/>
      <c r="BM316" s="7"/>
      <c r="BP316" s="7"/>
      <c r="BQ316" s="62"/>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c r="DE316" s="76"/>
      <c r="DF316" s="76"/>
      <c r="DG316" s="76"/>
      <c r="DH316" s="76"/>
      <c r="DI316" s="76"/>
      <c r="DJ316" s="76"/>
      <c r="DK316" s="76"/>
      <c r="DL316" s="76"/>
      <c r="DM316" s="76"/>
      <c r="DN316" s="76"/>
      <c r="DO316" s="76"/>
      <c r="DP316" s="76"/>
      <c r="DQ316" s="76"/>
      <c r="DR316" s="76"/>
      <c r="DS316" s="76"/>
      <c r="DT316" s="76"/>
      <c r="DU316" s="76"/>
      <c r="DV316" s="76"/>
      <c r="DW316" s="76"/>
      <c r="DX316" s="76"/>
      <c r="DY316" s="333"/>
      <c r="DZ316" s="7"/>
      <c r="EA316" s="7"/>
    </row>
    <row r="317" spans="2:163" ht="18.75" customHeight="1">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row>
    <row r="318" spans="2:163" ht="18.75" customHeight="1">
      <c r="B318" s="7"/>
      <c r="C318" s="7"/>
      <c r="D318" s="77" t="s">
        <v>465</v>
      </c>
      <c r="E318" s="77"/>
      <c r="F318" s="77"/>
      <c r="G318" s="77"/>
      <c r="H318" s="77"/>
      <c r="I318" s="77"/>
      <c r="J318" s="77"/>
      <c r="K318" s="77"/>
      <c r="L318" s="77"/>
      <c r="M318" s="77"/>
      <c r="N318" s="77"/>
      <c r="O318" s="77"/>
      <c r="P318" s="77"/>
      <c r="Q318" s="77"/>
      <c r="R318" s="77"/>
      <c r="S318" s="77"/>
      <c r="T318" s="77"/>
      <c r="U318" s="77"/>
      <c r="V318" s="77"/>
      <c r="AC318" s="202" t="s">
        <v>436</v>
      </c>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P318" s="7"/>
      <c r="BQ318" s="7"/>
      <c r="BR318" s="77" t="s">
        <v>465</v>
      </c>
      <c r="BS318" s="77"/>
      <c r="BT318" s="77"/>
      <c r="BU318" s="77"/>
      <c r="BV318" s="77"/>
      <c r="BW318" s="77"/>
      <c r="BX318" s="77"/>
      <c r="BY318" s="77"/>
      <c r="BZ318" s="77"/>
      <c r="CA318" s="77"/>
      <c r="CB318" s="77"/>
      <c r="CC318" s="77"/>
      <c r="CD318" s="77"/>
      <c r="CE318" s="77"/>
      <c r="CF318" s="77"/>
      <c r="CG318" s="77"/>
      <c r="CH318" s="77"/>
      <c r="CI318" s="77"/>
      <c r="CJ318" s="77"/>
      <c r="CQ318" s="202" t="s">
        <v>436</v>
      </c>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ED318" s="27"/>
      <c r="EE318" s="27"/>
      <c r="EF318" s="27"/>
      <c r="EG318" s="27"/>
      <c r="EH318" s="27"/>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8" t="s">
        <v>276</v>
      </c>
      <c r="E319" s="78"/>
      <c r="F319" s="78"/>
      <c r="G319" s="78"/>
      <c r="H319" s="78"/>
      <c r="I319" s="78"/>
      <c r="J319" s="78"/>
      <c r="K319" s="78"/>
      <c r="L319" s="78"/>
      <c r="M319" s="78"/>
      <c r="N319" s="78"/>
      <c r="O319" s="78"/>
      <c r="P319" s="78"/>
      <c r="Q319" s="78"/>
      <c r="R319" s="78"/>
      <c r="S319" s="78"/>
      <c r="T319" s="78"/>
      <c r="U319" s="78"/>
      <c r="V319" s="78"/>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P319" s="7"/>
      <c r="BQ319" s="7"/>
      <c r="BR319" s="78" t="s">
        <v>276</v>
      </c>
      <c r="BS319" s="78"/>
      <c r="BT319" s="78"/>
      <c r="BU319" s="78"/>
      <c r="BV319" s="78"/>
      <c r="BW319" s="78"/>
      <c r="BX319" s="78"/>
      <c r="BY319" s="78"/>
      <c r="BZ319" s="78"/>
      <c r="CA319" s="78"/>
      <c r="CB319" s="78"/>
      <c r="CC319" s="78"/>
      <c r="CD319" s="78"/>
      <c r="CE319" s="78"/>
      <c r="CF319" s="78"/>
      <c r="CG319" s="78"/>
      <c r="CH319" s="78"/>
      <c r="CI319" s="78"/>
      <c r="CJ319" s="78"/>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ED319" s="573"/>
      <c r="EE319" s="43"/>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H320" s="78"/>
      <c r="I320" s="78"/>
      <c r="J320" s="78"/>
      <c r="K320" s="78"/>
      <c r="L320" s="78"/>
      <c r="M320" s="78"/>
      <c r="N320" s="78"/>
      <c r="O320" s="78"/>
      <c r="P320" s="78"/>
      <c r="Q320" s="78"/>
      <c r="R320" s="78"/>
      <c r="S320" s="78"/>
      <c r="T320" s="78"/>
      <c r="U320" s="78"/>
      <c r="V320" s="78"/>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P320" s="7"/>
      <c r="BQ320" s="7"/>
      <c r="BR320" s="78"/>
      <c r="BS320" s="78"/>
      <c r="BT320" s="78"/>
      <c r="BU320" s="78"/>
      <c r="BV320" s="78"/>
      <c r="BW320" s="78"/>
      <c r="BX320" s="78"/>
      <c r="BY320" s="78"/>
      <c r="BZ320" s="78"/>
      <c r="CA320" s="78"/>
      <c r="CB320" s="78"/>
      <c r="CC320" s="78"/>
      <c r="CD320" s="78"/>
      <c r="CE320" s="78"/>
      <c r="CF320" s="78"/>
      <c r="CG320" s="78"/>
      <c r="CH320" s="78"/>
      <c r="CI320" s="78"/>
      <c r="CJ320" s="78"/>
      <c r="CQ320" s="202"/>
      <c r="CR320" s="202"/>
      <c r="CS320" s="202"/>
      <c r="CT320" s="202"/>
      <c r="CU320" s="202"/>
      <c r="CV320" s="202"/>
      <c r="CW320" s="202"/>
      <c r="CX320" s="202"/>
      <c r="CY320" s="202"/>
      <c r="CZ320" s="202"/>
      <c r="DA320" s="202"/>
      <c r="DB320" s="202"/>
      <c r="DC320" s="202"/>
      <c r="DD320" s="202"/>
      <c r="DE320" s="202"/>
      <c r="DF320" s="202"/>
      <c r="DG320" s="202"/>
      <c r="DH320" s="202"/>
      <c r="DI320" s="202"/>
      <c r="DJ320" s="202"/>
      <c r="DK320" s="202"/>
      <c r="DL320" s="202"/>
      <c r="DM320" s="202"/>
      <c r="DN320" s="202"/>
      <c r="DO320" s="202"/>
      <c r="DP320" s="202"/>
      <c r="DQ320" s="202"/>
      <c r="DR320" s="202"/>
      <c r="DS320" s="202"/>
      <c r="DT320" s="202"/>
      <c r="DU320" s="202"/>
      <c r="DV320" s="202"/>
      <c r="DW320" s="202"/>
      <c r="DX320" s="202"/>
      <c r="DY320" s="202"/>
      <c r="ED320" s="573"/>
      <c r="EE320" s="43"/>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c r="E321" s="79"/>
      <c r="F321" s="79"/>
      <c r="G321" s="79"/>
      <c r="I321" s="79"/>
      <c r="J321" s="79"/>
      <c r="K321" s="79"/>
      <c r="L321" s="7"/>
      <c r="M321" s="67" t="s">
        <v>173</v>
      </c>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P321" s="7"/>
      <c r="BQ321" s="7"/>
      <c r="BR321" s="79"/>
      <c r="BS321" s="79"/>
      <c r="BT321" s="79"/>
      <c r="BU321" s="79"/>
      <c r="BW321" s="79"/>
      <c r="BX321" s="79"/>
      <c r="BY321" s="79"/>
      <c r="BZ321" s="7"/>
      <c r="CA321" s="67" t="s">
        <v>173</v>
      </c>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ED321" s="573"/>
      <c r="EE321" s="43"/>
      <c r="EF321" s="25"/>
      <c r="EG321" s="25"/>
      <c r="EH321" s="25"/>
      <c r="EI321" s="25"/>
      <c r="EJ321" s="25"/>
      <c r="EK321" s="25"/>
      <c r="EL321" s="25"/>
      <c r="EM321" s="25"/>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80" t="s">
        <v>238</v>
      </c>
      <c r="E322" s="80"/>
      <c r="F322" s="80"/>
      <c r="G322" s="80"/>
      <c r="H322" s="80"/>
      <c r="I322" s="80"/>
      <c r="J322" s="80"/>
      <c r="K322" s="80"/>
      <c r="L322" s="80"/>
      <c r="M322" s="80"/>
      <c r="N322" s="80"/>
      <c r="O322" s="80"/>
      <c r="P322" s="80"/>
      <c r="Q322" s="80"/>
      <c r="R322" s="80"/>
      <c r="S322" s="80"/>
      <c r="T322" s="80"/>
      <c r="U322" s="80"/>
      <c r="V322" s="80"/>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P322" s="7"/>
      <c r="BQ322" s="7"/>
      <c r="BR322" s="80" t="s">
        <v>238</v>
      </c>
      <c r="BS322" s="80"/>
      <c r="BT322" s="80"/>
      <c r="BU322" s="80"/>
      <c r="BV322" s="80"/>
      <c r="BW322" s="80"/>
      <c r="BX322" s="80"/>
      <c r="BY322" s="80"/>
      <c r="BZ322" s="80"/>
      <c r="CA322" s="80"/>
      <c r="CB322" s="80"/>
      <c r="CC322" s="80"/>
      <c r="CD322" s="80"/>
      <c r="CE322" s="80"/>
      <c r="CF322" s="80"/>
      <c r="CG322" s="80"/>
      <c r="CH322" s="80"/>
      <c r="CI322" s="80"/>
      <c r="CJ322" s="80"/>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ED322" s="575"/>
      <c r="EE322" s="578"/>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8" t="s">
        <v>421</v>
      </c>
      <c r="E323" s="78"/>
      <c r="F323" s="78"/>
      <c r="G323" s="78"/>
      <c r="H323" s="78"/>
      <c r="I323" s="78"/>
      <c r="J323" s="78"/>
      <c r="K323" s="78"/>
      <c r="L323" s="78"/>
      <c r="M323" s="78"/>
      <c r="N323" s="78"/>
      <c r="O323" s="78"/>
      <c r="P323" s="78"/>
      <c r="Q323" s="78"/>
      <c r="R323" s="78"/>
      <c r="S323" s="78"/>
      <c r="T323" s="78"/>
      <c r="U323" s="78"/>
      <c r="V323" s="78"/>
      <c r="AC323" s="303"/>
      <c r="AD323" s="303"/>
      <c r="AE323" s="303"/>
      <c r="AF323" s="303"/>
      <c r="AG323" s="303"/>
      <c r="AH323" s="303"/>
      <c r="AI323" s="303"/>
      <c r="AJ323" s="303"/>
      <c r="AK323" s="335"/>
      <c r="AL323" s="335"/>
      <c r="AM323" s="335"/>
      <c r="AN323" s="335"/>
      <c r="AO323" s="335"/>
      <c r="AP323" s="335"/>
      <c r="AQ323" s="335"/>
      <c r="AR323" s="335"/>
      <c r="AS323" s="335"/>
      <c r="AT323" s="335"/>
      <c r="AU323" s="335"/>
      <c r="AV323" s="335"/>
      <c r="AW323" s="335"/>
      <c r="AX323" s="335"/>
      <c r="AY323" s="335"/>
      <c r="AZ323" s="335"/>
      <c r="BA323" s="335"/>
      <c r="BB323" s="335"/>
      <c r="BC323" s="335"/>
      <c r="BD323" s="303"/>
      <c r="BE323" s="303"/>
      <c r="BF323" s="303"/>
      <c r="BG323" s="303"/>
      <c r="BH323" s="303"/>
      <c r="BI323" s="303"/>
      <c r="BP323" s="7"/>
      <c r="BQ323" s="7"/>
      <c r="BR323" s="78" t="s">
        <v>421</v>
      </c>
      <c r="BS323" s="78"/>
      <c r="BT323" s="78"/>
      <c r="BU323" s="78"/>
      <c r="BV323" s="78"/>
      <c r="BW323" s="78"/>
      <c r="BX323" s="78"/>
      <c r="BY323" s="78"/>
      <c r="BZ323" s="78"/>
      <c r="CA323" s="78"/>
      <c r="CB323" s="78"/>
      <c r="CC323" s="78"/>
      <c r="CD323" s="78"/>
      <c r="CE323" s="78"/>
      <c r="CF323" s="78"/>
      <c r="CG323" s="78"/>
      <c r="CH323" s="78"/>
      <c r="CI323" s="78"/>
      <c r="CJ323" s="78"/>
      <c r="CQ323" s="303"/>
      <c r="CR323" s="303"/>
      <c r="CS323" s="303"/>
      <c r="CT323" s="303"/>
      <c r="CU323" s="303"/>
      <c r="CV323" s="303"/>
      <c r="CW323" s="303"/>
      <c r="CX323" s="303"/>
      <c r="CY323" s="335"/>
      <c r="CZ323" s="335"/>
      <c r="DA323" s="335"/>
      <c r="DB323" s="335"/>
      <c r="DC323" s="335"/>
      <c r="DD323" s="335"/>
      <c r="DE323" s="335"/>
      <c r="DF323" s="335"/>
      <c r="DG323" s="335"/>
      <c r="DH323" s="335"/>
      <c r="DI323" s="335"/>
      <c r="DJ323" s="335"/>
      <c r="DK323" s="335"/>
      <c r="DL323" s="335"/>
      <c r="DM323" s="335"/>
      <c r="DN323" s="335"/>
      <c r="DO323" s="335"/>
      <c r="DP323" s="335"/>
      <c r="DQ323" s="335"/>
      <c r="DR323" s="303"/>
      <c r="DS323" s="303"/>
      <c r="DT323" s="303"/>
      <c r="DU323" s="303"/>
      <c r="DV323" s="303"/>
      <c r="DW323" s="303"/>
      <c r="ED323" s="27"/>
      <c r="EE323" s="27"/>
      <c r="EF323" s="27"/>
      <c r="EG323" s="27"/>
      <c r="EH323" s="27"/>
      <c r="EI323" s="27"/>
      <c r="EJ323" s="27"/>
      <c r="EK323" s="27"/>
      <c r="EL323" s="27"/>
      <c r="EM323" s="27"/>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8"/>
      <c r="E324" s="78"/>
      <c r="F324" s="78"/>
      <c r="G324" s="78"/>
      <c r="H324" s="78"/>
      <c r="I324" s="78"/>
      <c r="J324" s="78"/>
      <c r="K324" s="78"/>
      <c r="L324" s="78"/>
      <c r="M324" s="78"/>
      <c r="N324" s="78"/>
      <c r="O324" s="78"/>
      <c r="P324" s="78"/>
      <c r="Q324" s="78"/>
      <c r="R324" s="78"/>
      <c r="S324" s="78"/>
      <c r="T324" s="78"/>
      <c r="U324" s="78"/>
      <c r="V324" s="78"/>
      <c r="AC324" s="202" t="s">
        <v>422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8"/>
      <c r="BS324" s="78"/>
      <c r="BT324" s="78"/>
      <c r="BU324" s="78"/>
      <c r="BV324" s="78"/>
      <c r="BW324" s="78"/>
      <c r="BX324" s="78"/>
      <c r="BY324" s="78"/>
      <c r="BZ324" s="78"/>
      <c r="CA324" s="78"/>
      <c r="CB324" s="78"/>
      <c r="CC324" s="78"/>
      <c r="CD324" s="78"/>
      <c r="CE324" s="78"/>
      <c r="CF324" s="78"/>
      <c r="CG324" s="78"/>
      <c r="CH324" s="78"/>
      <c r="CI324" s="78"/>
      <c r="CJ324" s="78"/>
      <c r="CQ324" s="202" t="s">
        <v>422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3"/>
      <c r="EE324" s="43"/>
      <c r="EF324" s="25"/>
      <c r="EG324" s="25"/>
      <c r="EH324" s="25"/>
      <c r="EI324" s="25"/>
      <c r="EJ324" s="25"/>
      <c r="EK324" s="25"/>
      <c r="EL324" s="25"/>
      <c r="EM324" s="25"/>
      <c r="EN324" s="27"/>
      <c r="EO324" s="27"/>
      <c r="EP324" s="27"/>
      <c r="EQ324" s="27"/>
      <c r="ER324" s="27"/>
      <c r="ES324" s="27"/>
      <c r="ET324" s="27"/>
      <c r="EU324" s="27"/>
      <c r="EV324" s="27"/>
      <c r="EW324" s="27"/>
      <c r="EX324" s="27"/>
      <c r="EY324" s="27"/>
      <c r="EZ324" s="27"/>
      <c r="FA324" s="27"/>
      <c r="FB324" s="27"/>
      <c r="FC324" s="27"/>
      <c r="FD324" s="27"/>
      <c r="FE324" s="27"/>
      <c r="FF324" s="27"/>
      <c r="FG324" s="27"/>
    </row>
    <row r="325" spans="1:163" ht="18.75" customHeight="1">
      <c r="B325" s="7"/>
      <c r="C325" s="7"/>
      <c r="D325" s="67"/>
      <c r="E325" s="67"/>
      <c r="F325" s="67"/>
      <c r="G325" s="79"/>
      <c r="I325" s="79"/>
      <c r="J325" s="79"/>
      <c r="K325" s="79"/>
      <c r="L325" s="7"/>
      <c r="M325" s="67" t="s">
        <v>173</v>
      </c>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67"/>
      <c r="BS325" s="67"/>
      <c r="BT325" s="67"/>
      <c r="BU325" s="79"/>
      <c r="BW325" s="79"/>
      <c r="BX325" s="79"/>
      <c r="BY325" s="79"/>
      <c r="BZ325" s="7"/>
      <c r="CA325" s="67" t="s">
        <v>173</v>
      </c>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3"/>
      <c r="EE325" s="43"/>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1" t="s">
        <v>4</v>
      </c>
      <c r="E326" s="81"/>
      <c r="F326" s="81"/>
      <c r="G326" s="81"/>
      <c r="H326" s="81"/>
      <c r="I326" s="81"/>
      <c r="J326" s="81"/>
      <c r="K326" s="81"/>
      <c r="L326" s="81"/>
      <c r="M326" s="81"/>
      <c r="N326" s="81"/>
      <c r="O326" s="81"/>
      <c r="P326" s="81"/>
      <c r="Q326" s="81"/>
      <c r="R326" s="81"/>
      <c r="S326" s="81"/>
      <c r="T326" s="81"/>
      <c r="U326" s="81"/>
      <c r="V326" s="81"/>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81" t="s">
        <v>4</v>
      </c>
      <c r="BS326" s="81"/>
      <c r="BT326" s="81"/>
      <c r="BU326" s="81"/>
      <c r="BV326" s="81"/>
      <c r="BW326" s="81"/>
      <c r="BX326" s="81"/>
      <c r="BY326" s="81"/>
      <c r="BZ326" s="81"/>
      <c r="CA326" s="81"/>
      <c r="CB326" s="81"/>
      <c r="CC326" s="81"/>
      <c r="CD326" s="81"/>
      <c r="CE326" s="81"/>
      <c r="CF326" s="81"/>
      <c r="CG326" s="81"/>
      <c r="CH326" s="81"/>
      <c r="CI326" s="81"/>
      <c r="CJ326" s="81"/>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3"/>
      <c r="EE326" s="43"/>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8" t="s">
        <v>423</v>
      </c>
      <c r="E327" s="78"/>
      <c r="F327" s="78"/>
      <c r="G327" s="78"/>
      <c r="H327" s="78"/>
      <c r="I327" s="78"/>
      <c r="J327" s="78"/>
      <c r="K327" s="78"/>
      <c r="L327" s="78"/>
      <c r="M327" s="78"/>
      <c r="N327" s="78"/>
      <c r="O327" s="78"/>
      <c r="P327" s="78"/>
      <c r="Q327" s="78"/>
      <c r="R327" s="78"/>
      <c r="S327" s="78"/>
      <c r="T327" s="78"/>
      <c r="U327" s="78"/>
      <c r="V327" s="78"/>
      <c r="W327" s="7"/>
      <c r="X327" s="7"/>
      <c r="Y327" s="7"/>
      <c r="Z327" s="7"/>
      <c r="AA327" s="7"/>
      <c r="AB327" s="7"/>
      <c r="AC327" s="7"/>
      <c r="AD327" s="7"/>
      <c r="AE327" s="7"/>
      <c r="BP327" s="7"/>
      <c r="BQ327" s="7"/>
      <c r="BR327" s="78" t="s">
        <v>423</v>
      </c>
      <c r="BS327" s="78"/>
      <c r="BT327" s="78"/>
      <c r="BU327" s="78"/>
      <c r="BV327" s="78"/>
      <c r="BW327" s="78"/>
      <c r="BX327" s="78"/>
      <c r="BY327" s="78"/>
      <c r="BZ327" s="78"/>
      <c r="CA327" s="78"/>
      <c r="CB327" s="78"/>
      <c r="CC327" s="78"/>
      <c r="CD327" s="78"/>
      <c r="CE327" s="78"/>
      <c r="CF327" s="78"/>
      <c r="CG327" s="78"/>
      <c r="CH327" s="78"/>
      <c r="CI327" s="78"/>
      <c r="CJ327" s="78"/>
      <c r="CK327" s="7"/>
      <c r="CL327" s="7"/>
      <c r="CM327" s="7"/>
      <c r="CN327" s="7"/>
      <c r="CO327" s="7"/>
      <c r="CP327" s="7"/>
      <c r="CQ327" s="7"/>
      <c r="CR327" s="7"/>
      <c r="CS327" s="7"/>
      <c r="ED327" s="573"/>
      <c r="EE327" s="43"/>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8"/>
      <c r="E328" s="78"/>
      <c r="F328" s="78"/>
      <c r="G328" s="78"/>
      <c r="H328" s="78"/>
      <c r="I328" s="78"/>
      <c r="J328" s="78"/>
      <c r="K328" s="78"/>
      <c r="L328" s="78"/>
      <c r="M328" s="78"/>
      <c r="N328" s="78"/>
      <c r="O328" s="78"/>
      <c r="P328" s="78"/>
      <c r="Q328" s="78"/>
      <c r="R328" s="78"/>
      <c r="S328" s="78"/>
      <c r="T328" s="78"/>
      <c r="U328" s="78"/>
      <c r="V328" s="78"/>
      <c r="W328" s="7"/>
      <c r="X328" s="7"/>
      <c r="Y328" s="7"/>
      <c r="Z328" s="7"/>
      <c r="AA328" s="7"/>
      <c r="AB328" s="7"/>
      <c r="AC328" s="7"/>
      <c r="AD328" s="7"/>
      <c r="AE328" s="7"/>
      <c r="BP328" s="7"/>
      <c r="BQ328" s="7"/>
      <c r="BR328" s="78"/>
      <c r="BS328" s="78"/>
      <c r="BT328" s="78"/>
      <c r="BU328" s="78"/>
      <c r="BV328" s="78"/>
      <c r="BW328" s="78"/>
      <c r="BX328" s="78"/>
      <c r="BY328" s="78"/>
      <c r="BZ328" s="78"/>
      <c r="CA328" s="78"/>
      <c r="CB328" s="78"/>
      <c r="CC328" s="78"/>
      <c r="CD328" s="78"/>
      <c r="CE328" s="78"/>
      <c r="CF328" s="78"/>
      <c r="CG328" s="78"/>
      <c r="CH328" s="78"/>
      <c r="CI328" s="78"/>
      <c r="CJ328" s="78"/>
      <c r="CK328" s="7"/>
      <c r="CL328" s="7"/>
      <c r="CM328" s="7"/>
      <c r="CN328" s="7"/>
      <c r="CO328" s="7"/>
      <c r="CP328" s="7"/>
      <c r="CQ328" s="7"/>
      <c r="CR328" s="7"/>
      <c r="CS328" s="7"/>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3.5">
      <c r="ED329" s="27"/>
      <c r="EE329" s="27"/>
      <c r="EF329" s="27"/>
      <c r="EG329" s="27"/>
      <c r="EH329" s="27"/>
      <c r="EI329" s="25"/>
      <c r="EJ329" s="25"/>
      <c r="EK329" s="25"/>
      <c r="EL329" s="25"/>
      <c r="EM329" s="25"/>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s="1" customFormat="1" ht="17.25">
      <c r="A330" s="28"/>
      <c r="B330" s="7"/>
      <c r="C330" s="7"/>
      <c r="D330" s="82" t="s">
        <v>466</v>
      </c>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82" t="s">
        <v>466</v>
      </c>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573"/>
      <c r="EE330" s="574"/>
    </row>
    <row r="331" spans="1:163" s="1" customFormat="1" ht="18.75" customHeight="1">
      <c r="A331" s="7"/>
      <c r="B331" s="7"/>
      <c r="C331" s="7"/>
      <c r="D331" s="8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423"/>
      <c r="BL331" s="28"/>
      <c r="BM331" s="28"/>
      <c r="BN331" s="28"/>
      <c r="BO331" s="28"/>
      <c r="BP331" s="28"/>
      <c r="BQ331" s="28"/>
      <c r="BR331" s="442" t="s">
        <v>242</v>
      </c>
      <c r="BS331" s="462"/>
      <c r="BT331" s="462"/>
      <c r="BU331" s="462"/>
      <c r="BV331" s="462"/>
      <c r="BW331" s="462"/>
      <c r="BX331" s="462"/>
      <c r="BY331" s="462"/>
      <c r="BZ331" s="462"/>
      <c r="CA331" s="462"/>
      <c r="CB331" s="462"/>
      <c r="CC331" s="462"/>
      <c r="CD331" s="462"/>
      <c r="CE331" s="462"/>
      <c r="CF331" s="462"/>
      <c r="CG331" s="462"/>
      <c r="CH331" s="462"/>
      <c r="CI331" s="462"/>
      <c r="CJ331" s="462"/>
      <c r="CK331" s="462"/>
      <c r="CL331" s="462"/>
      <c r="CM331" s="462"/>
      <c r="CN331" s="462"/>
      <c r="CO331" s="462"/>
      <c r="CP331" s="462"/>
      <c r="CQ331" s="462"/>
      <c r="CR331" s="462"/>
      <c r="CS331" s="462"/>
      <c r="CT331" s="462"/>
      <c r="CU331" s="462"/>
      <c r="CV331" s="462"/>
      <c r="CW331" s="462"/>
      <c r="CX331" s="462"/>
      <c r="CY331" s="462"/>
      <c r="CZ331" s="462"/>
      <c r="DA331" s="462"/>
      <c r="DB331" s="462"/>
      <c r="DC331" s="462"/>
      <c r="DD331" s="462"/>
      <c r="DE331" s="462"/>
      <c r="DF331" s="462"/>
      <c r="DG331" s="462"/>
      <c r="DH331" s="462"/>
      <c r="DI331" s="462"/>
      <c r="DJ331" s="462"/>
      <c r="DK331" s="462"/>
      <c r="DL331" s="462"/>
      <c r="DM331" s="462"/>
      <c r="DN331" s="462"/>
      <c r="DO331" s="462"/>
      <c r="DP331" s="462"/>
      <c r="DQ331" s="462"/>
      <c r="DR331" s="462"/>
      <c r="DS331" s="462"/>
      <c r="DT331" s="462"/>
      <c r="DU331" s="462"/>
      <c r="DV331" s="462"/>
      <c r="DW331" s="462"/>
      <c r="DX331" s="462"/>
      <c r="DY331" s="564"/>
      <c r="DZ331" s="28"/>
      <c r="EA331" s="28"/>
      <c r="EB331" s="28"/>
      <c r="EC331" s="28"/>
      <c r="ED331" s="573"/>
      <c r="EE331" s="574"/>
    </row>
    <row r="332" spans="1:163" s="1" customFormat="1" ht="13.5">
      <c r="A332" s="7"/>
      <c r="B332" s="7"/>
      <c r="C332" s="7"/>
      <c r="D332" s="8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424"/>
      <c r="BL332" s="28"/>
      <c r="BM332" s="28"/>
      <c r="BN332" s="28"/>
      <c r="BO332" s="28"/>
      <c r="BP332" s="28"/>
      <c r="BQ332" s="28"/>
      <c r="BR332" s="443"/>
      <c r="BS332" s="463"/>
      <c r="BT332" s="463"/>
      <c r="BU332" s="463"/>
      <c r="BV332" s="463"/>
      <c r="BW332" s="463"/>
      <c r="BX332" s="463"/>
      <c r="BY332" s="463"/>
      <c r="BZ332" s="463"/>
      <c r="CA332" s="463"/>
      <c r="CB332" s="463"/>
      <c r="CC332" s="463"/>
      <c r="CD332" s="463"/>
      <c r="CE332" s="463"/>
      <c r="CF332" s="463"/>
      <c r="CG332" s="463"/>
      <c r="CH332" s="463"/>
      <c r="CI332" s="463"/>
      <c r="CJ332" s="463"/>
      <c r="CK332" s="463"/>
      <c r="CL332" s="463"/>
      <c r="CM332" s="463"/>
      <c r="CN332" s="463"/>
      <c r="CO332" s="463"/>
      <c r="CP332" s="463"/>
      <c r="CQ332" s="463"/>
      <c r="CR332" s="463"/>
      <c r="CS332" s="463"/>
      <c r="CT332" s="463"/>
      <c r="CU332" s="463"/>
      <c r="CV332" s="463"/>
      <c r="CW332" s="463"/>
      <c r="CX332" s="463"/>
      <c r="CY332" s="463"/>
      <c r="CZ332" s="463"/>
      <c r="DA332" s="463"/>
      <c r="DB332" s="463"/>
      <c r="DC332" s="463"/>
      <c r="DD332" s="463"/>
      <c r="DE332" s="463"/>
      <c r="DF332" s="463"/>
      <c r="DG332" s="463"/>
      <c r="DH332" s="463"/>
      <c r="DI332" s="463"/>
      <c r="DJ332" s="463"/>
      <c r="DK332" s="463"/>
      <c r="DL332" s="463"/>
      <c r="DM332" s="463"/>
      <c r="DN332" s="463"/>
      <c r="DO332" s="463"/>
      <c r="DP332" s="463"/>
      <c r="DQ332" s="463"/>
      <c r="DR332" s="463"/>
      <c r="DS332" s="463"/>
      <c r="DT332" s="463"/>
      <c r="DU332" s="463"/>
      <c r="DV332" s="463"/>
      <c r="DW332" s="463"/>
      <c r="DX332" s="463"/>
      <c r="DY332" s="565"/>
      <c r="DZ332" s="28"/>
      <c r="EA332" s="28"/>
      <c r="EB332" s="28"/>
      <c r="EC332" s="28"/>
      <c r="ED332" s="35"/>
      <c r="EE332" s="574"/>
    </row>
    <row r="333" spans="1:163" s="1" customFormat="1" ht="18.75" customHeight="1">
      <c r="A333" s="7"/>
      <c r="B333" s="7"/>
      <c r="C333" s="7"/>
      <c r="D333" s="8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424"/>
      <c r="BL333" s="28"/>
      <c r="BM333" s="28"/>
      <c r="BN333" s="28"/>
      <c r="BO333" s="28"/>
      <c r="BP333" s="28"/>
      <c r="BQ333" s="28"/>
      <c r="BR333" s="443"/>
      <c r="BS333" s="463"/>
      <c r="BT333" s="463"/>
      <c r="BU333" s="463"/>
      <c r="BV333" s="463"/>
      <c r="BW333" s="463"/>
      <c r="BX333" s="463"/>
      <c r="BY333" s="463"/>
      <c r="BZ333" s="463"/>
      <c r="CA333" s="463"/>
      <c r="CB333" s="463"/>
      <c r="CC333" s="463"/>
      <c r="CD333" s="463"/>
      <c r="CE333" s="463"/>
      <c r="CF333" s="463"/>
      <c r="CG333" s="463"/>
      <c r="CH333" s="463"/>
      <c r="CI333" s="463"/>
      <c r="CJ333" s="463"/>
      <c r="CK333" s="463"/>
      <c r="CL333" s="463"/>
      <c r="CM333" s="463"/>
      <c r="CN333" s="463"/>
      <c r="CO333" s="463"/>
      <c r="CP333" s="463"/>
      <c r="CQ333" s="463"/>
      <c r="CR333" s="463"/>
      <c r="CS333" s="463"/>
      <c r="CT333" s="463"/>
      <c r="CU333" s="463"/>
      <c r="CV333" s="463"/>
      <c r="CW333" s="463"/>
      <c r="CX333" s="463"/>
      <c r="CY333" s="463"/>
      <c r="CZ333" s="463"/>
      <c r="DA333" s="463"/>
      <c r="DB333" s="463"/>
      <c r="DC333" s="463"/>
      <c r="DD333" s="463"/>
      <c r="DE333" s="463"/>
      <c r="DF333" s="463"/>
      <c r="DG333" s="463"/>
      <c r="DH333" s="463"/>
      <c r="DI333" s="463"/>
      <c r="DJ333" s="463"/>
      <c r="DK333" s="463"/>
      <c r="DL333" s="463"/>
      <c r="DM333" s="463"/>
      <c r="DN333" s="463"/>
      <c r="DO333" s="463"/>
      <c r="DP333" s="463"/>
      <c r="DQ333" s="463"/>
      <c r="DR333" s="463"/>
      <c r="DS333" s="463"/>
      <c r="DT333" s="463"/>
      <c r="DU333" s="463"/>
      <c r="DV333" s="463"/>
      <c r="DW333" s="463"/>
      <c r="DX333" s="463"/>
      <c r="DY333" s="565"/>
      <c r="DZ333" s="28"/>
      <c r="EA333" s="28"/>
      <c r="EB333" s="28"/>
      <c r="EC333" s="28"/>
      <c r="ED333" s="35"/>
      <c r="EE333" s="574"/>
    </row>
    <row r="334" spans="1:163" s="1" customFormat="1" ht="14.25" customHeight="1">
      <c r="A334" s="7"/>
      <c r="B334" s="7"/>
      <c r="C334" s="7"/>
      <c r="D334" s="8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c r="BJ334" s="95"/>
      <c r="BK334" s="425"/>
      <c r="BL334" s="28"/>
      <c r="BM334" s="28"/>
      <c r="BN334" s="28"/>
      <c r="BO334" s="28"/>
      <c r="BP334" s="28"/>
      <c r="BQ334" s="28"/>
      <c r="BR334" s="444"/>
      <c r="BS334" s="464"/>
      <c r="BT334" s="464"/>
      <c r="BU334" s="464"/>
      <c r="BV334" s="464"/>
      <c r="BW334" s="464"/>
      <c r="BX334" s="464"/>
      <c r="BY334" s="464"/>
      <c r="BZ334" s="464"/>
      <c r="CA334" s="464"/>
      <c r="CB334" s="464"/>
      <c r="CC334" s="464"/>
      <c r="CD334" s="464"/>
      <c r="CE334" s="464"/>
      <c r="CF334" s="464"/>
      <c r="CG334" s="464"/>
      <c r="CH334" s="464"/>
      <c r="CI334" s="464"/>
      <c r="CJ334" s="464"/>
      <c r="CK334" s="464"/>
      <c r="CL334" s="464"/>
      <c r="CM334" s="464"/>
      <c r="CN334" s="464"/>
      <c r="CO334" s="464"/>
      <c r="CP334" s="464"/>
      <c r="CQ334" s="464"/>
      <c r="CR334" s="464"/>
      <c r="CS334" s="464"/>
      <c r="CT334" s="464"/>
      <c r="CU334" s="464"/>
      <c r="CV334" s="464"/>
      <c r="CW334" s="464"/>
      <c r="CX334" s="464"/>
      <c r="CY334" s="464"/>
      <c r="CZ334" s="464"/>
      <c r="DA334" s="464"/>
      <c r="DB334" s="464"/>
      <c r="DC334" s="464"/>
      <c r="DD334" s="464"/>
      <c r="DE334" s="464"/>
      <c r="DF334" s="464"/>
      <c r="DG334" s="464"/>
      <c r="DH334" s="464"/>
      <c r="DI334" s="464"/>
      <c r="DJ334" s="464"/>
      <c r="DK334" s="464"/>
      <c r="DL334" s="464"/>
      <c r="DM334" s="464"/>
      <c r="DN334" s="464"/>
      <c r="DO334" s="464"/>
      <c r="DP334" s="464"/>
      <c r="DQ334" s="464"/>
      <c r="DR334" s="464"/>
      <c r="DS334" s="464"/>
      <c r="DT334" s="464"/>
      <c r="DU334" s="464"/>
      <c r="DV334" s="464"/>
      <c r="DW334" s="464"/>
      <c r="DX334" s="464"/>
      <c r="DY334" s="566"/>
      <c r="DZ334" s="28"/>
      <c r="EA334" s="28"/>
      <c r="EB334" s="28"/>
      <c r="EC334" s="28"/>
      <c r="ED334" s="35"/>
      <c r="EE334" s="574"/>
    </row>
    <row r="335" spans="1:163" s="1" customFormat="1"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35"/>
      <c r="EE335" s="574"/>
    </row>
    <row r="336" spans="1:163" s="1" customFormat="1" ht="17.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467</v>
      </c>
      <c r="BS336" s="28"/>
      <c r="BT336" s="28"/>
      <c r="BU336" s="28"/>
      <c r="BV336" s="28"/>
      <c r="BW336" s="28"/>
      <c r="BX336" s="28"/>
      <c r="BY336" s="28"/>
      <c r="BZ336" s="28"/>
      <c r="CA336" s="28"/>
      <c r="CB336" s="28"/>
      <c r="CC336" s="36"/>
      <c r="CD336" s="36"/>
      <c r="CE336" s="36"/>
      <c r="CF336" s="36"/>
      <c r="CG336" s="36"/>
      <c r="CH336" s="36"/>
      <c r="CI336" s="36"/>
      <c r="CJ336" s="36"/>
      <c r="CK336" s="36"/>
      <c r="CL336" s="36"/>
      <c r="CM336" s="36"/>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36"/>
      <c r="DL336" s="36"/>
      <c r="DM336" s="36"/>
      <c r="DN336" s="36"/>
      <c r="DO336" s="36"/>
      <c r="DP336" s="36"/>
      <c r="DQ336" s="36"/>
      <c r="DR336" s="36"/>
      <c r="DS336" s="36"/>
      <c r="DT336" s="36"/>
      <c r="DU336" s="36"/>
      <c r="DV336" s="28"/>
      <c r="DW336" s="28"/>
      <c r="DX336" s="28"/>
      <c r="DY336" s="28"/>
      <c r="DZ336" s="28"/>
      <c r="EA336" s="28"/>
      <c r="EB336" s="28"/>
      <c r="EC336" s="28"/>
      <c r="ED336" s="35"/>
      <c r="EE336" s="574"/>
    </row>
    <row r="337" spans="1:134" ht="14.25" customHeight="1"/>
    <row r="338" spans="1:134" ht="14.25" customHeight="1"/>
    <row r="339" spans="1:134" ht="14.25" customHeight="1"/>
    <row r="340" spans="1:134" ht="14.25" customHeight="1"/>
    <row r="341" spans="1:134" ht="14.25" customHeight="1"/>
    <row r="342" spans="1:134"/>
    <row r="343" spans="1:134"/>
    <row r="344" spans="1:134"/>
    <row r="345" spans="1:134"/>
    <row r="346" spans="1:134"/>
    <row r="347" spans="1:134"/>
    <row r="349" spans="1:134" s="20" customFormat="1" ht="18.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378" t="s">
        <v>337</v>
      </c>
      <c r="BF349" s="390"/>
      <c r="BG349" s="390"/>
      <c r="BH349" s="390"/>
      <c r="BI349" s="390"/>
      <c r="BJ349" s="390"/>
      <c r="BK349" s="390"/>
      <c r="BL349" s="426"/>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378" t="s">
        <v>316</v>
      </c>
      <c r="DT349" s="390"/>
      <c r="DU349" s="390"/>
      <c r="DV349" s="390"/>
      <c r="DW349" s="390"/>
      <c r="DX349" s="390"/>
      <c r="DY349" s="390"/>
      <c r="DZ349" s="426"/>
      <c r="EA349" s="7"/>
      <c r="EB349" s="7"/>
      <c r="EC349" s="7"/>
      <c r="ED349" s="14"/>
    </row>
    <row r="350" spans="1:134" s="20" customFormat="1" ht="18.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379"/>
      <c r="BF350" s="391"/>
      <c r="BG350" s="391"/>
      <c r="BH350" s="391"/>
      <c r="BI350" s="391"/>
      <c r="BJ350" s="391"/>
      <c r="BK350" s="391"/>
      <c r="BL350" s="42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379"/>
      <c r="DT350" s="391"/>
      <c r="DU350" s="391"/>
      <c r="DV350" s="391"/>
      <c r="DW350" s="391"/>
      <c r="DX350" s="391"/>
      <c r="DY350" s="391"/>
      <c r="DZ350" s="427"/>
      <c r="EA350" s="7"/>
      <c r="EB350" s="7"/>
      <c r="EC350" s="7"/>
      <c r="ED350" s="14"/>
    </row>
    <row r="351" spans="1:134" s="20" customFormat="1" ht="18.75" customHeight="1">
      <c r="A351" s="7"/>
      <c r="B351" s="38"/>
      <c r="C351" s="38" t="s">
        <v>100</v>
      </c>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38"/>
      <c r="BP351" s="7"/>
      <c r="BQ351" s="38" t="s">
        <v>100</v>
      </c>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14"/>
    </row>
    <row r="352" spans="1:134" s="20" customFormat="1" ht="18.75" customHeight="1">
      <c r="A352" s="7"/>
      <c r="B352" s="38"/>
      <c r="C352" s="38" t="s">
        <v>437</v>
      </c>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38"/>
      <c r="BP352" s="7"/>
      <c r="BQ352" s="38" t="s">
        <v>437</v>
      </c>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row>
    <row r="353" spans="1:134" s="20" customFormat="1" ht="18.75" customHeight="1">
      <c r="A353" s="7"/>
      <c r="B353" s="7"/>
      <c r="C353" s="7"/>
      <c r="D353" s="7"/>
      <c r="E353" s="7" t="s">
        <v>22</v>
      </c>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t="s">
        <v>22</v>
      </c>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row>
    <row r="355" spans="1:134" s="20" customFormat="1" ht="18.75" customHeight="1">
      <c r="A355" s="7"/>
      <c r="B355" s="7"/>
      <c r="C355" s="7"/>
      <c r="D355" s="7"/>
      <c r="E355" s="7"/>
      <c r="F355" s="113" t="s">
        <v>174</v>
      </c>
      <c r="G355" s="134"/>
      <c r="H355" s="134"/>
      <c r="I355" s="134"/>
      <c r="J355" s="134"/>
      <c r="K355" s="134"/>
      <c r="L355" s="134"/>
      <c r="M355" s="134"/>
      <c r="N355" s="134"/>
      <c r="O355" s="134"/>
      <c r="P355" s="134"/>
      <c r="Q355" s="134"/>
      <c r="R355" s="214" t="s">
        <v>124</v>
      </c>
      <c r="S355" s="222"/>
      <c r="T355" s="222"/>
      <c r="U355" s="222"/>
      <c r="V355" s="222"/>
      <c r="W355" s="222"/>
      <c r="X355" s="222"/>
      <c r="Y355" s="222"/>
      <c r="Z355" s="222"/>
      <c r="AA355" s="222"/>
      <c r="AB355" s="222"/>
      <c r="AC355" s="222"/>
      <c r="AD355" s="222"/>
      <c r="AE355" s="222"/>
      <c r="AF355" s="222"/>
      <c r="AG355" s="222"/>
      <c r="AH355" s="309"/>
      <c r="AI355" s="313"/>
      <c r="AJ355" s="214" t="s">
        <v>438</v>
      </c>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403"/>
      <c r="BJ355" s="7"/>
      <c r="BK355" s="7"/>
      <c r="BL355" s="7"/>
      <c r="BM355" s="7"/>
      <c r="BN355" s="7"/>
      <c r="BO355" s="7"/>
      <c r="BP355" s="7"/>
      <c r="BQ355" s="7"/>
      <c r="BR355" s="7"/>
      <c r="BS355" s="7"/>
      <c r="BT355" s="113" t="s">
        <v>174</v>
      </c>
      <c r="BU355" s="134"/>
      <c r="BV355" s="134"/>
      <c r="BW355" s="134"/>
      <c r="BX355" s="134"/>
      <c r="BY355" s="134"/>
      <c r="BZ355" s="134"/>
      <c r="CA355" s="134"/>
      <c r="CB355" s="134"/>
      <c r="CC355" s="134"/>
      <c r="CD355" s="134"/>
      <c r="CE355" s="134"/>
      <c r="CF355" s="214" t="s">
        <v>124</v>
      </c>
      <c r="CG355" s="222"/>
      <c r="CH355" s="222"/>
      <c r="CI355" s="222"/>
      <c r="CJ355" s="222"/>
      <c r="CK355" s="222"/>
      <c r="CL355" s="222"/>
      <c r="CM355" s="222"/>
      <c r="CN355" s="222"/>
      <c r="CO355" s="222"/>
      <c r="CP355" s="222"/>
      <c r="CQ355" s="222"/>
      <c r="CR355" s="222"/>
      <c r="CS355" s="222"/>
      <c r="CT355" s="222"/>
      <c r="CU355" s="222"/>
      <c r="CV355" s="309"/>
      <c r="CW355" s="313"/>
      <c r="CX355" s="214" t="s">
        <v>432</v>
      </c>
      <c r="CY355" s="309"/>
      <c r="CZ355" s="309"/>
      <c r="DA355" s="309"/>
      <c r="DB355" s="309"/>
      <c r="DC355" s="309"/>
      <c r="DD355" s="309"/>
      <c r="DE355" s="309"/>
      <c r="DF355" s="309"/>
      <c r="DG355" s="309"/>
      <c r="DH355" s="309"/>
      <c r="DI355" s="309"/>
      <c r="DJ355" s="309"/>
      <c r="DK355" s="309"/>
      <c r="DL355" s="309"/>
      <c r="DM355" s="309"/>
      <c r="DN355" s="309"/>
      <c r="DO355" s="309"/>
      <c r="DP355" s="309"/>
      <c r="DQ355" s="309"/>
      <c r="DR355" s="309"/>
      <c r="DS355" s="309"/>
      <c r="DT355" s="309"/>
      <c r="DU355" s="309"/>
      <c r="DV355" s="309"/>
      <c r="DW355" s="554"/>
      <c r="DX355" s="7"/>
      <c r="DY355" s="7"/>
      <c r="DZ355" s="7"/>
      <c r="EA355" s="7"/>
      <c r="EB355" s="7"/>
      <c r="EC355" s="7"/>
      <c r="ED355" s="14"/>
    </row>
    <row r="356" spans="1:134" s="20" customFormat="1" ht="18.75" customHeight="1">
      <c r="A356" s="7"/>
      <c r="B356" s="7"/>
      <c r="C356" s="7"/>
      <c r="D356" s="7"/>
      <c r="E356" s="7"/>
      <c r="F356" s="114" t="s">
        <v>439</v>
      </c>
      <c r="G356" s="135"/>
      <c r="H356" s="135"/>
      <c r="I356" s="135"/>
      <c r="J356" s="135"/>
      <c r="K356" s="135"/>
      <c r="L356" s="135"/>
      <c r="M356" s="135"/>
      <c r="N356" s="135"/>
      <c r="O356" s="135"/>
      <c r="P356" s="135"/>
      <c r="Q356" s="135"/>
      <c r="R356" s="215" t="s">
        <v>440</v>
      </c>
      <c r="S356" s="223"/>
      <c r="T356" s="223"/>
      <c r="U356" s="223"/>
      <c r="V356" s="223"/>
      <c r="W356" s="223"/>
      <c r="X356" s="223"/>
      <c r="Y356" s="223"/>
      <c r="Z356" s="223"/>
      <c r="AA356" s="223"/>
      <c r="AB356" s="223"/>
      <c r="AC356" s="223"/>
      <c r="AD356" s="223"/>
      <c r="AE356" s="223"/>
      <c r="AF356" s="223"/>
      <c r="AG356" s="223"/>
      <c r="AH356" s="310"/>
      <c r="AI356" s="314"/>
      <c r="AJ356" s="319"/>
      <c r="AK356" s="310"/>
      <c r="AL356" s="310"/>
      <c r="AM356" s="310"/>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404"/>
      <c r="BJ356" s="7"/>
      <c r="BK356" s="7"/>
      <c r="BL356" s="7"/>
      <c r="BM356" s="7"/>
      <c r="BN356" s="7"/>
      <c r="BO356" s="7"/>
      <c r="BP356" s="7"/>
      <c r="BQ356" s="7"/>
      <c r="BR356" s="7"/>
      <c r="BS356" s="7"/>
      <c r="BT356" s="114" t="s">
        <v>439</v>
      </c>
      <c r="BU356" s="135"/>
      <c r="BV356" s="135"/>
      <c r="BW356" s="135"/>
      <c r="BX356" s="135"/>
      <c r="BY356" s="135"/>
      <c r="BZ356" s="135"/>
      <c r="CA356" s="135"/>
      <c r="CB356" s="135"/>
      <c r="CC356" s="135"/>
      <c r="CD356" s="135"/>
      <c r="CE356" s="135"/>
      <c r="CF356" s="215" t="s">
        <v>440</v>
      </c>
      <c r="CG356" s="223"/>
      <c r="CH356" s="223"/>
      <c r="CI356" s="223"/>
      <c r="CJ356" s="223"/>
      <c r="CK356" s="223"/>
      <c r="CL356" s="223"/>
      <c r="CM356" s="223"/>
      <c r="CN356" s="223"/>
      <c r="CO356" s="223"/>
      <c r="CP356" s="223"/>
      <c r="CQ356" s="223"/>
      <c r="CR356" s="223"/>
      <c r="CS356" s="223"/>
      <c r="CT356" s="223"/>
      <c r="CU356" s="223"/>
      <c r="CV356" s="310"/>
      <c r="CW356" s="314"/>
      <c r="CX356" s="319" t="s">
        <v>441</v>
      </c>
      <c r="CY356" s="310"/>
      <c r="CZ356" s="310"/>
      <c r="DA356" s="310"/>
      <c r="DB356" s="310"/>
      <c r="DC356" s="310"/>
      <c r="DD356" s="310"/>
      <c r="DE356" s="310"/>
      <c r="DF356" s="310"/>
      <c r="DG356" s="310"/>
      <c r="DH356" s="310"/>
      <c r="DI356" s="310"/>
      <c r="DJ356" s="310"/>
      <c r="DK356" s="310"/>
      <c r="DL356" s="310"/>
      <c r="DM356" s="310"/>
      <c r="DN356" s="310"/>
      <c r="DO356" s="310"/>
      <c r="DP356" s="310"/>
      <c r="DQ356" s="310"/>
      <c r="DR356" s="310"/>
      <c r="DS356" s="310"/>
      <c r="DT356" s="310"/>
      <c r="DU356" s="310"/>
      <c r="DV356" s="310"/>
      <c r="DW356" s="404"/>
      <c r="DX356" s="7"/>
      <c r="DY356" s="7"/>
      <c r="DZ356" s="7"/>
      <c r="EA356" s="7"/>
      <c r="EB356" s="7"/>
      <c r="EC356" s="7"/>
      <c r="ED356" s="14"/>
    </row>
    <row r="357" spans="1:134" s="20" customFormat="1" ht="18.75" customHeight="1">
      <c r="A357" s="7"/>
      <c r="B357" s="7"/>
      <c r="C357" s="7"/>
      <c r="D357" s="7"/>
      <c r="E357" s="7"/>
      <c r="F357" s="114"/>
      <c r="G357" s="135"/>
      <c r="H357" s="135"/>
      <c r="I357" s="135"/>
      <c r="J357" s="135"/>
      <c r="K357" s="135"/>
      <c r="L357" s="135"/>
      <c r="M357" s="135"/>
      <c r="N357" s="135"/>
      <c r="O357" s="135"/>
      <c r="P357" s="135"/>
      <c r="Q357" s="135"/>
      <c r="R357" s="216"/>
      <c r="S357" s="224"/>
      <c r="T357" s="224"/>
      <c r="U357" s="224"/>
      <c r="V357" s="224"/>
      <c r="W357" s="224"/>
      <c r="X357" s="224"/>
      <c r="Y357" s="224"/>
      <c r="Z357" s="224"/>
      <c r="AA357" s="224"/>
      <c r="AB357" s="224"/>
      <c r="AC357" s="224"/>
      <c r="AD357" s="224"/>
      <c r="AE357" s="224"/>
      <c r="AF357" s="224"/>
      <c r="AG357" s="224"/>
      <c r="AH357" s="311"/>
      <c r="AI357" s="315"/>
      <c r="AJ357" s="320"/>
      <c r="AK357" s="311"/>
      <c r="AL357" s="311"/>
      <c r="AM357" s="311"/>
      <c r="AN357" s="311"/>
      <c r="AO357" s="311"/>
      <c r="AP357" s="311"/>
      <c r="AQ357" s="311"/>
      <c r="AR357" s="311"/>
      <c r="AS357" s="311"/>
      <c r="AT357" s="311"/>
      <c r="AU357" s="311"/>
      <c r="AV357" s="311"/>
      <c r="AW357" s="311"/>
      <c r="AX357" s="311"/>
      <c r="AY357" s="311"/>
      <c r="AZ357" s="311"/>
      <c r="BA357" s="311"/>
      <c r="BB357" s="311"/>
      <c r="BC357" s="311"/>
      <c r="BD357" s="311"/>
      <c r="BE357" s="311"/>
      <c r="BF357" s="311"/>
      <c r="BG357" s="311"/>
      <c r="BH357" s="311"/>
      <c r="BI357" s="405"/>
      <c r="BJ357" s="7"/>
      <c r="BK357" s="7"/>
      <c r="BL357" s="7"/>
      <c r="BM357" s="7"/>
      <c r="BN357" s="7"/>
      <c r="BO357" s="7"/>
      <c r="BP357" s="7"/>
      <c r="BQ357" s="7"/>
      <c r="BR357" s="7"/>
      <c r="BS357" s="7"/>
      <c r="BT357" s="114"/>
      <c r="BU357" s="135"/>
      <c r="BV357" s="135"/>
      <c r="BW357" s="135"/>
      <c r="BX357" s="135"/>
      <c r="BY357" s="135"/>
      <c r="BZ357" s="135"/>
      <c r="CA357" s="135"/>
      <c r="CB357" s="135"/>
      <c r="CC357" s="135"/>
      <c r="CD357" s="135"/>
      <c r="CE357" s="135"/>
      <c r="CF357" s="216"/>
      <c r="CG357" s="224"/>
      <c r="CH357" s="224"/>
      <c r="CI357" s="224"/>
      <c r="CJ357" s="224"/>
      <c r="CK357" s="224"/>
      <c r="CL357" s="224"/>
      <c r="CM357" s="224"/>
      <c r="CN357" s="224"/>
      <c r="CO357" s="224"/>
      <c r="CP357" s="224"/>
      <c r="CQ357" s="224"/>
      <c r="CR357" s="224"/>
      <c r="CS357" s="224"/>
      <c r="CT357" s="224"/>
      <c r="CU357" s="224"/>
      <c r="CV357" s="311"/>
      <c r="CW357" s="315"/>
      <c r="CX357" s="320"/>
      <c r="CY357" s="311"/>
      <c r="CZ357" s="311"/>
      <c r="DA357" s="311"/>
      <c r="DB357" s="311"/>
      <c r="DC357" s="311"/>
      <c r="DD357" s="311"/>
      <c r="DE357" s="311"/>
      <c r="DF357" s="311"/>
      <c r="DG357" s="311"/>
      <c r="DH357" s="311"/>
      <c r="DI357" s="311"/>
      <c r="DJ357" s="311"/>
      <c r="DK357" s="311"/>
      <c r="DL357" s="311"/>
      <c r="DM357" s="311"/>
      <c r="DN357" s="311"/>
      <c r="DO357" s="311"/>
      <c r="DP357" s="311"/>
      <c r="DQ357" s="311"/>
      <c r="DR357" s="311"/>
      <c r="DS357" s="311"/>
      <c r="DT357" s="311"/>
      <c r="DU357" s="311"/>
      <c r="DV357" s="311"/>
      <c r="DW357" s="405"/>
      <c r="DX357" s="7"/>
      <c r="DY357" s="7"/>
      <c r="DZ357" s="7"/>
      <c r="EA357" s="7"/>
      <c r="EB357" s="7"/>
      <c r="EC357" s="7"/>
      <c r="ED357" s="14"/>
    </row>
    <row r="358" spans="1:134" s="20" customFormat="1" ht="18.75" customHeight="1">
      <c r="A358" s="7"/>
      <c r="B358" s="7"/>
      <c r="C358" s="7"/>
      <c r="D358" s="7"/>
      <c r="E358" s="7"/>
      <c r="F358" s="114"/>
      <c r="G358" s="135"/>
      <c r="H358" s="135"/>
      <c r="I358" s="135"/>
      <c r="J358" s="135"/>
      <c r="K358" s="135"/>
      <c r="L358" s="135"/>
      <c r="M358" s="135"/>
      <c r="N358" s="135"/>
      <c r="O358" s="135"/>
      <c r="P358" s="135"/>
      <c r="Q358" s="135"/>
      <c r="R358" s="215" t="s">
        <v>399</v>
      </c>
      <c r="S358" s="223"/>
      <c r="T358" s="223"/>
      <c r="U358" s="223"/>
      <c r="V358" s="223"/>
      <c r="W358" s="223"/>
      <c r="X358" s="223"/>
      <c r="Y358" s="223"/>
      <c r="Z358" s="223"/>
      <c r="AA358" s="223"/>
      <c r="AB358" s="223"/>
      <c r="AC358" s="223"/>
      <c r="AD358" s="223"/>
      <c r="AE358" s="223"/>
      <c r="AF358" s="223"/>
      <c r="AG358" s="223"/>
      <c r="AH358" s="310"/>
      <c r="AI358" s="314"/>
      <c r="AJ358" s="319"/>
      <c r="AK358" s="310"/>
      <c r="AL358" s="310"/>
      <c r="AM358" s="310"/>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404"/>
      <c r="BJ358" s="7"/>
      <c r="BK358" s="7"/>
      <c r="BL358" s="7"/>
      <c r="BM358" s="7"/>
      <c r="BN358" s="7"/>
      <c r="BO358" s="7"/>
      <c r="BP358" s="7"/>
      <c r="BQ358" s="7"/>
      <c r="BR358" s="7"/>
      <c r="BS358" s="7"/>
      <c r="BT358" s="114"/>
      <c r="BU358" s="135"/>
      <c r="BV358" s="135"/>
      <c r="BW358" s="135"/>
      <c r="BX358" s="135"/>
      <c r="BY358" s="135"/>
      <c r="BZ358" s="135"/>
      <c r="CA358" s="135"/>
      <c r="CB358" s="135"/>
      <c r="CC358" s="135"/>
      <c r="CD358" s="135"/>
      <c r="CE358" s="135"/>
      <c r="CF358" s="215" t="s">
        <v>399</v>
      </c>
      <c r="CG358" s="223"/>
      <c r="CH358" s="223"/>
      <c r="CI358" s="223"/>
      <c r="CJ358" s="223"/>
      <c r="CK358" s="223"/>
      <c r="CL358" s="223"/>
      <c r="CM358" s="223"/>
      <c r="CN358" s="223"/>
      <c r="CO358" s="223"/>
      <c r="CP358" s="223"/>
      <c r="CQ358" s="223"/>
      <c r="CR358" s="223"/>
      <c r="CS358" s="223"/>
      <c r="CT358" s="223"/>
      <c r="CU358" s="223"/>
      <c r="CV358" s="310"/>
      <c r="CW358" s="314"/>
      <c r="CX358" s="319" t="s">
        <v>34</v>
      </c>
      <c r="CY358" s="310"/>
      <c r="CZ358" s="310"/>
      <c r="DA358" s="310"/>
      <c r="DB358" s="310"/>
      <c r="DC358" s="310"/>
      <c r="DD358" s="310"/>
      <c r="DE358" s="310"/>
      <c r="DF358" s="310"/>
      <c r="DG358" s="310"/>
      <c r="DH358" s="310"/>
      <c r="DI358" s="310"/>
      <c r="DJ358" s="310"/>
      <c r="DK358" s="310"/>
      <c r="DL358" s="310"/>
      <c r="DM358" s="310"/>
      <c r="DN358" s="310"/>
      <c r="DO358" s="310"/>
      <c r="DP358" s="310"/>
      <c r="DQ358" s="310"/>
      <c r="DR358" s="310"/>
      <c r="DS358" s="310"/>
      <c r="DT358" s="310"/>
      <c r="DU358" s="310"/>
      <c r="DV358" s="310"/>
      <c r="DW358" s="404"/>
      <c r="DX358" s="7"/>
      <c r="DY358" s="7"/>
      <c r="DZ358" s="7"/>
      <c r="EA358" s="7"/>
      <c r="EB358" s="7"/>
      <c r="EC358" s="7"/>
      <c r="ED358" s="14"/>
    </row>
    <row r="359" spans="1:134" s="20" customFormat="1" ht="18.75" customHeight="1">
      <c r="A359" s="7"/>
      <c r="B359" s="7"/>
      <c r="C359" s="7"/>
      <c r="D359" s="7"/>
      <c r="E359" s="7"/>
      <c r="F359" s="114"/>
      <c r="G359" s="135"/>
      <c r="H359" s="135"/>
      <c r="I359" s="135"/>
      <c r="J359" s="135"/>
      <c r="K359" s="135"/>
      <c r="L359" s="135"/>
      <c r="M359" s="135"/>
      <c r="N359" s="135"/>
      <c r="O359" s="135"/>
      <c r="P359" s="135"/>
      <c r="Q359" s="135"/>
      <c r="R359" s="216"/>
      <c r="S359" s="224"/>
      <c r="T359" s="224"/>
      <c r="U359" s="224"/>
      <c r="V359" s="224"/>
      <c r="W359" s="224"/>
      <c r="X359" s="224"/>
      <c r="Y359" s="224"/>
      <c r="Z359" s="224"/>
      <c r="AA359" s="224"/>
      <c r="AB359" s="224"/>
      <c r="AC359" s="224"/>
      <c r="AD359" s="224"/>
      <c r="AE359" s="224"/>
      <c r="AF359" s="224"/>
      <c r="AG359" s="224"/>
      <c r="AH359" s="311"/>
      <c r="AI359" s="315"/>
      <c r="AJ359" s="320"/>
      <c r="AK359" s="311"/>
      <c r="AL359" s="311"/>
      <c r="AM359" s="311"/>
      <c r="AN359" s="311"/>
      <c r="AO359" s="311"/>
      <c r="AP359" s="311"/>
      <c r="AQ359" s="311"/>
      <c r="AR359" s="311"/>
      <c r="AS359" s="311"/>
      <c r="AT359" s="311"/>
      <c r="AU359" s="311"/>
      <c r="AV359" s="311"/>
      <c r="AW359" s="311"/>
      <c r="AX359" s="311"/>
      <c r="AY359" s="311"/>
      <c r="AZ359" s="311"/>
      <c r="BA359" s="311"/>
      <c r="BB359" s="311"/>
      <c r="BC359" s="311"/>
      <c r="BD359" s="311"/>
      <c r="BE359" s="311"/>
      <c r="BF359" s="311"/>
      <c r="BG359" s="311"/>
      <c r="BH359" s="311"/>
      <c r="BI359" s="405"/>
      <c r="BJ359" s="7"/>
      <c r="BK359" s="7"/>
      <c r="BL359" s="7"/>
      <c r="BM359" s="7"/>
      <c r="BN359" s="7"/>
      <c r="BO359" s="7"/>
      <c r="BP359" s="7"/>
      <c r="BQ359" s="7"/>
      <c r="BR359" s="7"/>
      <c r="BS359" s="7"/>
      <c r="BT359" s="114"/>
      <c r="BU359" s="135"/>
      <c r="BV359" s="135"/>
      <c r="BW359" s="135"/>
      <c r="BX359" s="135"/>
      <c r="BY359" s="135"/>
      <c r="BZ359" s="135"/>
      <c r="CA359" s="135"/>
      <c r="CB359" s="135"/>
      <c r="CC359" s="135"/>
      <c r="CD359" s="135"/>
      <c r="CE359" s="135"/>
      <c r="CF359" s="216"/>
      <c r="CG359" s="224"/>
      <c r="CH359" s="224"/>
      <c r="CI359" s="224"/>
      <c r="CJ359" s="224"/>
      <c r="CK359" s="224"/>
      <c r="CL359" s="224"/>
      <c r="CM359" s="224"/>
      <c r="CN359" s="224"/>
      <c r="CO359" s="224"/>
      <c r="CP359" s="224"/>
      <c r="CQ359" s="224"/>
      <c r="CR359" s="224"/>
      <c r="CS359" s="224"/>
      <c r="CT359" s="224"/>
      <c r="CU359" s="224"/>
      <c r="CV359" s="311"/>
      <c r="CW359" s="315"/>
      <c r="CX359" s="320"/>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405"/>
      <c r="DX359" s="7"/>
      <c r="DY359" s="7"/>
      <c r="DZ359" s="7"/>
      <c r="EA359" s="7"/>
      <c r="EB359" s="7"/>
      <c r="EC359" s="7"/>
      <c r="ED359" s="14"/>
    </row>
    <row r="360" spans="1:134" s="20" customFormat="1" ht="18.75" customHeight="1">
      <c r="A360" s="7"/>
      <c r="B360" s="7"/>
      <c r="C360" s="7"/>
      <c r="D360" s="7"/>
      <c r="E360" s="7"/>
      <c r="F360" s="114"/>
      <c r="G360" s="135"/>
      <c r="H360" s="135"/>
      <c r="I360" s="135"/>
      <c r="J360" s="135"/>
      <c r="K360" s="135"/>
      <c r="L360" s="135"/>
      <c r="M360" s="135"/>
      <c r="N360" s="135"/>
      <c r="O360" s="135"/>
      <c r="P360" s="135"/>
      <c r="Q360" s="135"/>
      <c r="R360" s="215" t="s">
        <v>44</v>
      </c>
      <c r="S360" s="223"/>
      <c r="T360" s="223"/>
      <c r="U360" s="223"/>
      <c r="V360" s="223"/>
      <c r="W360" s="223"/>
      <c r="X360" s="223"/>
      <c r="Y360" s="223"/>
      <c r="Z360" s="223"/>
      <c r="AA360" s="223"/>
      <c r="AB360" s="223"/>
      <c r="AC360" s="223"/>
      <c r="AD360" s="223"/>
      <c r="AE360" s="223"/>
      <c r="AF360" s="223"/>
      <c r="AG360" s="223"/>
      <c r="AH360" s="310"/>
      <c r="AI360" s="314"/>
      <c r="AJ360" s="319"/>
      <c r="AK360" s="310"/>
      <c r="AL360" s="310"/>
      <c r="AM360" s="310"/>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404"/>
      <c r="BJ360" s="7"/>
      <c r="BK360" s="7"/>
      <c r="BL360" s="7"/>
      <c r="BM360" s="7"/>
      <c r="BN360" s="7"/>
      <c r="BO360" s="7"/>
      <c r="BP360" s="7"/>
      <c r="BQ360" s="7"/>
      <c r="BR360" s="7"/>
      <c r="BS360" s="7"/>
      <c r="BT360" s="114"/>
      <c r="BU360" s="135"/>
      <c r="BV360" s="135"/>
      <c r="BW360" s="135"/>
      <c r="BX360" s="135"/>
      <c r="BY360" s="135"/>
      <c r="BZ360" s="135"/>
      <c r="CA360" s="135"/>
      <c r="CB360" s="135"/>
      <c r="CC360" s="135"/>
      <c r="CD360" s="135"/>
      <c r="CE360" s="135"/>
      <c r="CF360" s="215" t="s">
        <v>44</v>
      </c>
      <c r="CG360" s="223"/>
      <c r="CH360" s="223"/>
      <c r="CI360" s="223"/>
      <c r="CJ360" s="223"/>
      <c r="CK360" s="223"/>
      <c r="CL360" s="223"/>
      <c r="CM360" s="223"/>
      <c r="CN360" s="223"/>
      <c r="CO360" s="223"/>
      <c r="CP360" s="223"/>
      <c r="CQ360" s="223"/>
      <c r="CR360" s="223"/>
      <c r="CS360" s="223"/>
      <c r="CT360" s="223"/>
      <c r="CU360" s="223"/>
      <c r="CV360" s="310"/>
      <c r="CW360" s="314"/>
      <c r="CX360" s="319" t="s">
        <v>433</v>
      </c>
      <c r="CY360" s="310"/>
      <c r="CZ360" s="310"/>
      <c r="DA360" s="310"/>
      <c r="DB360" s="310"/>
      <c r="DC360" s="310"/>
      <c r="DD360" s="310"/>
      <c r="DE360" s="310"/>
      <c r="DF360" s="310"/>
      <c r="DG360" s="310"/>
      <c r="DH360" s="310"/>
      <c r="DI360" s="310"/>
      <c r="DJ360" s="310"/>
      <c r="DK360" s="310"/>
      <c r="DL360" s="310"/>
      <c r="DM360" s="310"/>
      <c r="DN360" s="310"/>
      <c r="DO360" s="310"/>
      <c r="DP360" s="310"/>
      <c r="DQ360" s="310"/>
      <c r="DR360" s="310"/>
      <c r="DS360" s="310"/>
      <c r="DT360" s="310"/>
      <c r="DU360" s="310"/>
      <c r="DV360" s="310"/>
      <c r="DW360" s="404"/>
      <c r="DX360" s="7"/>
      <c r="DY360" s="7"/>
      <c r="DZ360" s="7"/>
      <c r="EA360" s="7"/>
      <c r="EB360" s="7"/>
      <c r="EC360" s="7"/>
      <c r="ED360" s="14"/>
    </row>
    <row r="361" spans="1:134" s="20" customFormat="1" ht="18.75" customHeight="1">
      <c r="A361" s="7"/>
      <c r="B361" s="7"/>
      <c r="C361" s="7"/>
      <c r="D361" s="7"/>
      <c r="E361" s="7"/>
      <c r="F361" s="114"/>
      <c r="G361" s="135"/>
      <c r="H361" s="135"/>
      <c r="I361" s="135"/>
      <c r="J361" s="135"/>
      <c r="K361" s="135"/>
      <c r="L361" s="135"/>
      <c r="M361" s="135"/>
      <c r="N361" s="135"/>
      <c r="O361" s="135"/>
      <c r="P361" s="135"/>
      <c r="Q361" s="135"/>
      <c r="R361" s="216"/>
      <c r="S361" s="224"/>
      <c r="T361" s="224"/>
      <c r="U361" s="224"/>
      <c r="V361" s="224"/>
      <c r="W361" s="224"/>
      <c r="X361" s="224"/>
      <c r="Y361" s="224"/>
      <c r="Z361" s="224"/>
      <c r="AA361" s="224"/>
      <c r="AB361" s="224"/>
      <c r="AC361" s="224"/>
      <c r="AD361" s="224"/>
      <c r="AE361" s="224"/>
      <c r="AF361" s="224"/>
      <c r="AG361" s="224"/>
      <c r="AH361" s="311"/>
      <c r="AI361" s="315"/>
      <c r="AJ361" s="320"/>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405"/>
      <c r="BJ361" s="7"/>
      <c r="BK361" s="7"/>
      <c r="BL361" s="7"/>
      <c r="BM361" s="7"/>
      <c r="BN361" s="7"/>
      <c r="BO361" s="7"/>
      <c r="BP361" s="7"/>
      <c r="BQ361" s="7"/>
      <c r="BR361" s="7"/>
      <c r="BS361" s="7"/>
      <c r="BT361" s="114"/>
      <c r="BU361" s="135"/>
      <c r="BV361" s="135"/>
      <c r="BW361" s="135"/>
      <c r="BX361" s="135"/>
      <c r="BY361" s="135"/>
      <c r="BZ361" s="135"/>
      <c r="CA361" s="135"/>
      <c r="CB361" s="135"/>
      <c r="CC361" s="135"/>
      <c r="CD361" s="135"/>
      <c r="CE361" s="135"/>
      <c r="CF361" s="216"/>
      <c r="CG361" s="224"/>
      <c r="CH361" s="224"/>
      <c r="CI361" s="224"/>
      <c r="CJ361" s="224"/>
      <c r="CK361" s="224"/>
      <c r="CL361" s="224"/>
      <c r="CM361" s="224"/>
      <c r="CN361" s="224"/>
      <c r="CO361" s="224"/>
      <c r="CP361" s="224"/>
      <c r="CQ361" s="224"/>
      <c r="CR361" s="224"/>
      <c r="CS361" s="224"/>
      <c r="CT361" s="224"/>
      <c r="CU361" s="224"/>
      <c r="CV361" s="311"/>
      <c r="CW361" s="315"/>
      <c r="CX361" s="320"/>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405"/>
      <c r="DX361" s="7"/>
      <c r="DY361" s="7"/>
      <c r="DZ361" s="7"/>
      <c r="EA361" s="7"/>
      <c r="EB361" s="7"/>
      <c r="EC361" s="7"/>
      <c r="ED361" s="14"/>
    </row>
    <row r="362" spans="1:134" s="20" customFormat="1" ht="18.75" customHeight="1">
      <c r="A362" s="7"/>
      <c r="B362" s="7"/>
      <c r="C362" s="7"/>
      <c r="D362" s="7"/>
      <c r="E362" s="7"/>
      <c r="F362" s="114"/>
      <c r="G362" s="135"/>
      <c r="H362" s="135"/>
      <c r="I362" s="135"/>
      <c r="J362" s="135"/>
      <c r="K362" s="135"/>
      <c r="L362" s="135"/>
      <c r="M362" s="135"/>
      <c r="N362" s="135"/>
      <c r="O362" s="135"/>
      <c r="P362" s="135"/>
      <c r="Q362" s="135"/>
      <c r="R362" s="215" t="s">
        <v>226</v>
      </c>
      <c r="S362" s="223"/>
      <c r="T362" s="223"/>
      <c r="U362" s="223"/>
      <c r="V362" s="223"/>
      <c r="W362" s="223"/>
      <c r="X362" s="223"/>
      <c r="Y362" s="223"/>
      <c r="Z362" s="223"/>
      <c r="AA362" s="223"/>
      <c r="AB362" s="223"/>
      <c r="AC362" s="223"/>
      <c r="AD362" s="223"/>
      <c r="AE362" s="223"/>
      <c r="AF362" s="223"/>
      <c r="AG362" s="223"/>
      <c r="AH362" s="310"/>
      <c r="AI362" s="314"/>
      <c r="AJ362" s="319"/>
      <c r="AK362" s="310"/>
      <c r="AL362" s="310"/>
      <c r="AM362" s="310"/>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404"/>
      <c r="BJ362" s="7"/>
      <c r="BK362" s="7"/>
      <c r="BL362" s="7"/>
      <c r="BM362" s="7"/>
      <c r="BN362" s="7"/>
      <c r="BO362" s="7"/>
      <c r="BP362" s="7"/>
      <c r="BQ362" s="7"/>
      <c r="BR362" s="7"/>
      <c r="BS362" s="7"/>
      <c r="BT362" s="114"/>
      <c r="BU362" s="135"/>
      <c r="BV362" s="135"/>
      <c r="BW362" s="135"/>
      <c r="BX362" s="135"/>
      <c r="BY362" s="135"/>
      <c r="BZ362" s="135"/>
      <c r="CA362" s="135"/>
      <c r="CB362" s="135"/>
      <c r="CC362" s="135"/>
      <c r="CD362" s="135"/>
      <c r="CE362" s="135"/>
      <c r="CF362" s="215" t="s">
        <v>226</v>
      </c>
      <c r="CG362" s="223"/>
      <c r="CH362" s="223"/>
      <c r="CI362" s="223"/>
      <c r="CJ362" s="223"/>
      <c r="CK362" s="223"/>
      <c r="CL362" s="223"/>
      <c r="CM362" s="223"/>
      <c r="CN362" s="223"/>
      <c r="CO362" s="223"/>
      <c r="CP362" s="223"/>
      <c r="CQ362" s="223"/>
      <c r="CR362" s="223"/>
      <c r="CS362" s="223"/>
      <c r="CT362" s="223"/>
      <c r="CU362" s="223"/>
      <c r="CV362" s="310"/>
      <c r="CW362" s="314"/>
      <c r="CX362" s="319" t="s">
        <v>150</v>
      </c>
      <c r="CY362" s="310"/>
      <c r="CZ362" s="310"/>
      <c r="DA362" s="310"/>
      <c r="DB362" s="310"/>
      <c r="DC362" s="310"/>
      <c r="DD362" s="310"/>
      <c r="DE362" s="310"/>
      <c r="DF362" s="310"/>
      <c r="DG362" s="310"/>
      <c r="DH362" s="310"/>
      <c r="DI362" s="310"/>
      <c r="DJ362" s="310"/>
      <c r="DK362" s="310"/>
      <c r="DL362" s="310"/>
      <c r="DM362" s="310"/>
      <c r="DN362" s="310"/>
      <c r="DO362" s="310"/>
      <c r="DP362" s="310"/>
      <c r="DQ362" s="310"/>
      <c r="DR362" s="310"/>
      <c r="DS362" s="310"/>
      <c r="DT362" s="310"/>
      <c r="DU362" s="310"/>
      <c r="DV362" s="310"/>
      <c r="DW362" s="404"/>
      <c r="DX362" s="7"/>
      <c r="DY362" s="7"/>
      <c r="DZ362" s="7"/>
      <c r="EA362" s="7"/>
      <c r="EB362" s="7"/>
      <c r="EC362" s="7"/>
      <c r="ED362" s="14"/>
    </row>
    <row r="363" spans="1:134" s="20" customFormat="1" ht="18.75" customHeight="1">
      <c r="A363" s="7"/>
      <c r="B363" s="7"/>
      <c r="C363" s="7"/>
      <c r="D363" s="7"/>
      <c r="E363" s="7"/>
      <c r="F363" s="114"/>
      <c r="G363" s="135"/>
      <c r="H363" s="135"/>
      <c r="I363" s="135"/>
      <c r="J363" s="135"/>
      <c r="K363" s="135"/>
      <c r="L363" s="135"/>
      <c r="M363" s="135"/>
      <c r="N363" s="135"/>
      <c r="O363" s="135"/>
      <c r="P363" s="135"/>
      <c r="Q363" s="135"/>
      <c r="R363" s="216"/>
      <c r="S363" s="224"/>
      <c r="T363" s="224"/>
      <c r="U363" s="224"/>
      <c r="V363" s="224"/>
      <c r="W363" s="224"/>
      <c r="X363" s="224"/>
      <c r="Y363" s="224"/>
      <c r="Z363" s="224"/>
      <c r="AA363" s="224"/>
      <c r="AB363" s="224"/>
      <c r="AC363" s="224"/>
      <c r="AD363" s="224"/>
      <c r="AE363" s="224"/>
      <c r="AF363" s="224"/>
      <c r="AG363" s="224"/>
      <c r="AH363" s="311"/>
      <c r="AI363" s="315"/>
      <c r="AJ363" s="320"/>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405"/>
      <c r="BJ363" s="7"/>
      <c r="BK363" s="7"/>
      <c r="BL363" s="7"/>
      <c r="BM363" s="7"/>
      <c r="BN363" s="7"/>
      <c r="BO363" s="7"/>
      <c r="BP363" s="7"/>
      <c r="BQ363" s="7"/>
      <c r="BR363" s="7"/>
      <c r="BS363" s="7"/>
      <c r="BT363" s="114"/>
      <c r="BU363" s="135"/>
      <c r="BV363" s="135"/>
      <c r="BW363" s="135"/>
      <c r="BX363" s="135"/>
      <c r="BY363" s="135"/>
      <c r="BZ363" s="135"/>
      <c r="CA363" s="135"/>
      <c r="CB363" s="135"/>
      <c r="CC363" s="135"/>
      <c r="CD363" s="135"/>
      <c r="CE363" s="135"/>
      <c r="CF363" s="216"/>
      <c r="CG363" s="224"/>
      <c r="CH363" s="224"/>
      <c r="CI363" s="224"/>
      <c r="CJ363" s="224"/>
      <c r="CK363" s="224"/>
      <c r="CL363" s="224"/>
      <c r="CM363" s="224"/>
      <c r="CN363" s="224"/>
      <c r="CO363" s="224"/>
      <c r="CP363" s="224"/>
      <c r="CQ363" s="224"/>
      <c r="CR363" s="224"/>
      <c r="CS363" s="224"/>
      <c r="CT363" s="224"/>
      <c r="CU363" s="224"/>
      <c r="CV363" s="311"/>
      <c r="CW363" s="315"/>
      <c r="CX363" s="320"/>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405"/>
      <c r="DX363" s="7"/>
      <c r="DY363" s="7"/>
      <c r="DZ363" s="7"/>
      <c r="EA363" s="7"/>
      <c r="EB363" s="7"/>
      <c r="EC363" s="7"/>
      <c r="ED363" s="14"/>
    </row>
    <row r="364" spans="1:134" s="20" customFormat="1" ht="18.75" customHeight="1">
      <c r="A364" s="7"/>
      <c r="B364" s="7"/>
      <c r="C364" s="7"/>
      <c r="D364" s="7"/>
      <c r="E364" s="7"/>
      <c r="F364" s="114" t="s">
        <v>350</v>
      </c>
      <c r="G364" s="135"/>
      <c r="H364" s="135"/>
      <c r="I364" s="135"/>
      <c r="J364" s="135"/>
      <c r="K364" s="135"/>
      <c r="L364" s="135"/>
      <c r="M364" s="135"/>
      <c r="N364" s="135"/>
      <c r="O364" s="135"/>
      <c r="P364" s="135"/>
      <c r="Q364" s="135"/>
      <c r="R364" s="215" t="s">
        <v>387</v>
      </c>
      <c r="S364" s="223"/>
      <c r="T364" s="223"/>
      <c r="U364" s="223"/>
      <c r="V364" s="223"/>
      <c r="W364" s="223"/>
      <c r="X364" s="223"/>
      <c r="Y364" s="223"/>
      <c r="Z364" s="223"/>
      <c r="AA364" s="223"/>
      <c r="AB364" s="223"/>
      <c r="AC364" s="223"/>
      <c r="AD364" s="223"/>
      <c r="AE364" s="223"/>
      <c r="AF364" s="223"/>
      <c r="AG364" s="223"/>
      <c r="AH364" s="310"/>
      <c r="AI364" s="314"/>
      <c r="AJ364" s="319"/>
      <c r="AK364" s="310"/>
      <c r="AL364" s="310"/>
      <c r="AM364" s="310"/>
      <c r="AN364" s="310"/>
      <c r="AO364" s="310"/>
      <c r="AP364" s="310"/>
      <c r="AQ364" s="310"/>
      <c r="AR364" s="310"/>
      <c r="AS364" s="310"/>
      <c r="AT364" s="310"/>
      <c r="AU364" s="310"/>
      <c r="AV364" s="310"/>
      <c r="AW364" s="310"/>
      <c r="AX364" s="310"/>
      <c r="AY364" s="310"/>
      <c r="AZ364" s="310"/>
      <c r="BA364" s="310"/>
      <c r="BB364" s="310"/>
      <c r="BC364" s="310"/>
      <c r="BD364" s="310"/>
      <c r="BE364" s="310"/>
      <c r="BF364" s="310"/>
      <c r="BG364" s="310"/>
      <c r="BH364" s="310"/>
      <c r="BI364" s="404"/>
      <c r="BJ364" s="7"/>
      <c r="BK364" s="7"/>
      <c r="BL364" s="7"/>
      <c r="BM364" s="7"/>
      <c r="BN364" s="7"/>
      <c r="BO364" s="7"/>
      <c r="BP364" s="7"/>
      <c r="BQ364" s="7"/>
      <c r="BR364" s="7"/>
      <c r="BS364" s="7"/>
      <c r="BT364" s="114" t="s">
        <v>350</v>
      </c>
      <c r="BU364" s="135"/>
      <c r="BV364" s="135"/>
      <c r="BW364" s="135"/>
      <c r="BX364" s="135"/>
      <c r="BY364" s="135"/>
      <c r="BZ364" s="135"/>
      <c r="CA364" s="135"/>
      <c r="CB364" s="135"/>
      <c r="CC364" s="135"/>
      <c r="CD364" s="135"/>
      <c r="CE364" s="135"/>
      <c r="CF364" s="215" t="s">
        <v>387</v>
      </c>
      <c r="CG364" s="223"/>
      <c r="CH364" s="223"/>
      <c r="CI364" s="223"/>
      <c r="CJ364" s="223"/>
      <c r="CK364" s="223"/>
      <c r="CL364" s="223"/>
      <c r="CM364" s="223"/>
      <c r="CN364" s="223"/>
      <c r="CO364" s="223"/>
      <c r="CP364" s="223"/>
      <c r="CQ364" s="223"/>
      <c r="CR364" s="223"/>
      <c r="CS364" s="223"/>
      <c r="CT364" s="223"/>
      <c r="CU364" s="223"/>
      <c r="CV364" s="310"/>
      <c r="CW364" s="314"/>
      <c r="CX364" s="319" t="s">
        <v>484</v>
      </c>
      <c r="CY364" s="538"/>
      <c r="CZ364" s="538"/>
      <c r="DA364" s="538"/>
      <c r="DB364" s="538"/>
      <c r="DC364" s="538"/>
      <c r="DD364" s="538"/>
      <c r="DE364" s="538"/>
      <c r="DF364" s="538"/>
      <c r="DG364" s="538"/>
      <c r="DH364" s="538"/>
      <c r="DI364" s="538"/>
      <c r="DJ364" s="538"/>
      <c r="DK364" s="538"/>
      <c r="DL364" s="538"/>
      <c r="DM364" s="538"/>
      <c r="DN364" s="538"/>
      <c r="DO364" s="538"/>
      <c r="DP364" s="538"/>
      <c r="DQ364" s="538"/>
      <c r="DR364" s="538"/>
      <c r="DS364" s="538"/>
      <c r="DT364" s="538"/>
      <c r="DU364" s="538"/>
      <c r="DV364" s="538"/>
      <c r="DW364" s="555"/>
      <c r="DX364" s="7"/>
      <c r="DY364" s="7"/>
      <c r="DZ364" s="7"/>
      <c r="EA364" s="7"/>
      <c r="EB364" s="7"/>
      <c r="EC364" s="7"/>
      <c r="ED364" s="14"/>
    </row>
    <row r="365" spans="1:134" s="20" customFormat="1" ht="18.75" customHeight="1">
      <c r="A365" s="7"/>
      <c r="B365" s="7"/>
      <c r="C365" s="7"/>
      <c r="D365" s="7"/>
      <c r="E365" s="7"/>
      <c r="F365" s="114"/>
      <c r="G365" s="135"/>
      <c r="H365" s="135"/>
      <c r="I365" s="135"/>
      <c r="J365" s="135"/>
      <c r="K365" s="135"/>
      <c r="L365" s="135"/>
      <c r="M365" s="135"/>
      <c r="N365" s="135"/>
      <c r="O365" s="135"/>
      <c r="P365" s="135"/>
      <c r="Q365" s="135"/>
      <c r="R365" s="216"/>
      <c r="S365" s="224"/>
      <c r="T365" s="224"/>
      <c r="U365" s="224"/>
      <c r="V365" s="224"/>
      <c r="W365" s="224"/>
      <c r="X365" s="224"/>
      <c r="Y365" s="224"/>
      <c r="Z365" s="224"/>
      <c r="AA365" s="224"/>
      <c r="AB365" s="224"/>
      <c r="AC365" s="224"/>
      <c r="AD365" s="224"/>
      <c r="AE365" s="224"/>
      <c r="AF365" s="224"/>
      <c r="AG365" s="224"/>
      <c r="AH365" s="311"/>
      <c r="AI365" s="315"/>
      <c r="AJ365" s="320"/>
      <c r="AK365" s="311"/>
      <c r="AL365" s="311"/>
      <c r="AM365" s="311"/>
      <c r="AN365" s="311"/>
      <c r="AO365" s="311"/>
      <c r="AP365" s="311"/>
      <c r="AQ365" s="311"/>
      <c r="AR365" s="311"/>
      <c r="AS365" s="311"/>
      <c r="AT365" s="311"/>
      <c r="AU365" s="311"/>
      <c r="AV365" s="311"/>
      <c r="AW365" s="311"/>
      <c r="AX365" s="311"/>
      <c r="AY365" s="311"/>
      <c r="AZ365" s="311"/>
      <c r="BA365" s="311"/>
      <c r="BB365" s="311"/>
      <c r="BC365" s="311"/>
      <c r="BD365" s="311"/>
      <c r="BE365" s="311"/>
      <c r="BF365" s="311"/>
      <c r="BG365" s="311"/>
      <c r="BH365" s="311"/>
      <c r="BI365" s="405"/>
      <c r="BJ365" s="7"/>
      <c r="BK365" s="7"/>
      <c r="BL365" s="7"/>
      <c r="BM365" s="7"/>
      <c r="BN365" s="7"/>
      <c r="BO365" s="7"/>
      <c r="BP365" s="7"/>
      <c r="BQ365" s="7"/>
      <c r="BR365" s="7"/>
      <c r="BS365" s="7"/>
      <c r="BT365" s="114"/>
      <c r="BU365" s="135"/>
      <c r="BV365" s="135"/>
      <c r="BW365" s="135"/>
      <c r="BX365" s="135"/>
      <c r="BY365" s="135"/>
      <c r="BZ365" s="135"/>
      <c r="CA365" s="135"/>
      <c r="CB365" s="135"/>
      <c r="CC365" s="135"/>
      <c r="CD365" s="135"/>
      <c r="CE365" s="135"/>
      <c r="CF365" s="216"/>
      <c r="CG365" s="224"/>
      <c r="CH365" s="224"/>
      <c r="CI365" s="224"/>
      <c r="CJ365" s="224"/>
      <c r="CK365" s="224"/>
      <c r="CL365" s="224"/>
      <c r="CM365" s="224"/>
      <c r="CN365" s="224"/>
      <c r="CO365" s="224"/>
      <c r="CP365" s="224"/>
      <c r="CQ365" s="224"/>
      <c r="CR365" s="224"/>
      <c r="CS365" s="224"/>
      <c r="CT365" s="224"/>
      <c r="CU365" s="224"/>
      <c r="CV365" s="311"/>
      <c r="CW365" s="315"/>
      <c r="CX365" s="535"/>
      <c r="CY365" s="539"/>
      <c r="CZ365" s="539"/>
      <c r="DA365" s="539"/>
      <c r="DB365" s="539"/>
      <c r="DC365" s="539"/>
      <c r="DD365" s="539"/>
      <c r="DE365" s="539"/>
      <c r="DF365" s="539"/>
      <c r="DG365" s="539"/>
      <c r="DH365" s="539"/>
      <c r="DI365" s="539"/>
      <c r="DJ365" s="539"/>
      <c r="DK365" s="539"/>
      <c r="DL365" s="539"/>
      <c r="DM365" s="539"/>
      <c r="DN365" s="539"/>
      <c r="DO365" s="539"/>
      <c r="DP365" s="539"/>
      <c r="DQ365" s="539"/>
      <c r="DR365" s="539"/>
      <c r="DS365" s="539"/>
      <c r="DT365" s="539"/>
      <c r="DU365" s="539"/>
      <c r="DV365" s="539"/>
      <c r="DW365" s="556"/>
      <c r="DX365" s="7"/>
      <c r="DY365" s="7"/>
      <c r="DZ365" s="7"/>
      <c r="EA365" s="7"/>
      <c r="EB365" s="7"/>
      <c r="EC365" s="7"/>
      <c r="ED365" s="14"/>
    </row>
    <row r="366" spans="1:134" s="20" customFormat="1" ht="18.75" customHeight="1">
      <c r="A366" s="7"/>
      <c r="B366" s="7"/>
      <c r="C366" s="7"/>
      <c r="D366" s="7"/>
      <c r="E366" s="7"/>
      <c r="F366" s="114"/>
      <c r="G366" s="135"/>
      <c r="H366" s="135"/>
      <c r="I366" s="135"/>
      <c r="J366" s="135"/>
      <c r="K366" s="135"/>
      <c r="L366" s="135"/>
      <c r="M366" s="135"/>
      <c r="N366" s="135"/>
      <c r="O366" s="135"/>
      <c r="P366" s="135"/>
      <c r="Q366" s="135"/>
      <c r="R366" s="215" t="s">
        <v>171</v>
      </c>
      <c r="S366" s="223"/>
      <c r="T366" s="223"/>
      <c r="U366" s="223"/>
      <c r="V366" s="223"/>
      <c r="W366" s="223"/>
      <c r="X366" s="223"/>
      <c r="Y366" s="223"/>
      <c r="Z366" s="223"/>
      <c r="AA366" s="223"/>
      <c r="AB366" s="223"/>
      <c r="AC366" s="223"/>
      <c r="AD366" s="223"/>
      <c r="AE366" s="223"/>
      <c r="AF366" s="223"/>
      <c r="AG366" s="223"/>
      <c r="AH366" s="310"/>
      <c r="AI366" s="314"/>
      <c r="AJ366" s="319"/>
      <c r="AK366" s="310"/>
      <c r="AL366" s="310"/>
      <c r="AM366" s="310"/>
      <c r="AN366" s="310"/>
      <c r="AO366" s="310"/>
      <c r="AP366" s="310"/>
      <c r="AQ366" s="310"/>
      <c r="AR366" s="310"/>
      <c r="AS366" s="310"/>
      <c r="AT366" s="310"/>
      <c r="AU366" s="310"/>
      <c r="AV366" s="310"/>
      <c r="AW366" s="310"/>
      <c r="AX366" s="310"/>
      <c r="AY366" s="310"/>
      <c r="AZ366" s="310"/>
      <c r="BA366" s="310"/>
      <c r="BB366" s="310"/>
      <c r="BC366" s="310"/>
      <c r="BD366" s="310"/>
      <c r="BE366" s="310"/>
      <c r="BF366" s="310"/>
      <c r="BG366" s="310"/>
      <c r="BH366" s="310"/>
      <c r="BI366" s="404"/>
      <c r="BJ366" s="7"/>
      <c r="BK366" s="7"/>
      <c r="BL366" s="7"/>
      <c r="BM366" s="7"/>
      <c r="BN366" s="7"/>
      <c r="BO366" s="7"/>
      <c r="BP366" s="7"/>
      <c r="BQ366" s="7"/>
      <c r="BR366" s="7"/>
      <c r="BS366" s="7"/>
      <c r="BT366" s="114"/>
      <c r="BU366" s="135"/>
      <c r="BV366" s="135"/>
      <c r="BW366" s="135"/>
      <c r="BX366" s="135"/>
      <c r="BY366" s="135"/>
      <c r="BZ366" s="135"/>
      <c r="CA366" s="135"/>
      <c r="CB366" s="135"/>
      <c r="CC366" s="135"/>
      <c r="CD366" s="135"/>
      <c r="CE366" s="135"/>
      <c r="CF366" s="215" t="s">
        <v>171</v>
      </c>
      <c r="CG366" s="223"/>
      <c r="CH366" s="223"/>
      <c r="CI366" s="223"/>
      <c r="CJ366" s="223"/>
      <c r="CK366" s="223"/>
      <c r="CL366" s="223"/>
      <c r="CM366" s="223"/>
      <c r="CN366" s="223"/>
      <c r="CO366" s="223"/>
      <c r="CP366" s="223"/>
      <c r="CQ366" s="223"/>
      <c r="CR366" s="223"/>
      <c r="CS366" s="223"/>
      <c r="CT366" s="223"/>
      <c r="CU366" s="223"/>
      <c r="CV366" s="310"/>
      <c r="CW366" s="314"/>
      <c r="CX366" s="319" t="s">
        <v>442</v>
      </c>
      <c r="CY366" s="310"/>
      <c r="CZ366" s="310"/>
      <c r="DA366" s="310"/>
      <c r="DB366" s="310"/>
      <c r="DC366" s="310"/>
      <c r="DD366" s="310"/>
      <c r="DE366" s="310"/>
      <c r="DF366" s="310"/>
      <c r="DG366" s="310"/>
      <c r="DH366" s="310"/>
      <c r="DI366" s="310"/>
      <c r="DJ366" s="310"/>
      <c r="DK366" s="310"/>
      <c r="DL366" s="310"/>
      <c r="DM366" s="310"/>
      <c r="DN366" s="310"/>
      <c r="DO366" s="310"/>
      <c r="DP366" s="310"/>
      <c r="DQ366" s="310"/>
      <c r="DR366" s="310"/>
      <c r="DS366" s="310"/>
      <c r="DT366" s="310"/>
      <c r="DU366" s="310"/>
      <c r="DV366" s="310"/>
      <c r="DW366" s="404"/>
      <c r="DX366" s="7"/>
      <c r="DY366" s="7"/>
      <c r="DZ366" s="7"/>
      <c r="EA366" s="7"/>
      <c r="EB366" s="7"/>
      <c r="EC366" s="7"/>
      <c r="ED366" s="14"/>
    </row>
    <row r="367" spans="1:134" s="20" customFormat="1" ht="18.75" customHeight="1">
      <c r="A367" s="7"/>
      <c r="B367" s="7"/>
      <c r="C367" s="7"/>
      <c r="D367" s="7"/>
      <c r="E367" s="7"/>
      <c r="F367" s="114"/>
      <c r="G367" s="135"/>
      <c r="H367" s="135"/>
      <c r="I367" s="135"/>
      <c r="J367" s="135"/>
      <c r="K367" s="135"/>
      <c r="L367" s="135"/>
      <c r="M367" s="135"/>
      <c r="N367" s="135"/>
      <c r="O367" s="135"/>
      <c r="P367" s="135"/>
      <c r="Q367" s="135"/>
      <c r="R367" s="216"/>
      <c r="S367" s="224"/>
      <c r="T367" s="224"/>
      <c r="U367" s="224"/>
      <c r="V367" s="224"/>
      <c r="W367" s="224"/>
      <c r="X367" s="224"/>
      <c r="Y367" s="224"/>
      <c r="Z367" s="224"/>
      <c r="AA367" s="224"/>
      <c r="AB367" s="224"/>
      <c r="AC367" s="224"/>
      <c r="AD367" s="224"/>
      <c r="AE367" s="224"/>
      <c r="AF367" s="224"/>
      <c r="AG367" s="224"/>
      <c r="AH367" s="311"/>
      <c r="AI367" s="315"/>
      <c r="AJ367" s="320"/>
      <c r="AK367" s="311"/>
      <c r="AL367" s="311"/>
      <c r="AM367" s="311"/>
      <c r="AN367" s="311"/>
      <c r="AO367" s="311"/>
      <c r="AP367" s="311"/>
      <c r="AQ367" s="311"/>
      <c r="AR367" s="311"/>
      <c r="AS367" s="311"/>
      <c r="AT367" s="311"/>
      <c r="AU367" s="311"/>
      <c r="AV367" s="311"/>
      <c r="AW367" s="311"/>
      <c r="AX367" s="311"/>
      <c r="AY367" s="311"/>
      <c r="AZ367" s="311"/>
      <c r="BA367" s="311"/>
      <c r="BB367" s="311"/>
      <c r="BC367" s="311"/>
      <c r="BD367" s="311"/>
      <c r="BE367" s="311"/>
      <c r="BF367" s="311"/>
      <c r="BG367" s="311"/>
      <c r="BH367" s="311"/>
      <c r="BI367" s="405"/>
      <c r="BJ367" s="7"/>
      <c r="BK367" s="7"/>
      <c r="BL367" s="7"/>
      <c r="BM367" s="7"/>
      <c r="BN367" s="7"/>
      <c r="BO367" s="7"/>
      <c r="BP367" s="7"/>
      <c r="BQ367" s="7"/>
      <c r="BR367" s="7"/>
      <c r="BS367" s="7"/>
      <c r="BT367" s="114"/>
      <c r="BU367" s="135"/>
      <c r="BV367" s="135"/>
      <c r="BW367" s="135"/>
      <c r="BX367" s="135"/>
      <c r="BY367" s="135"/>
      <c r="BZ367" s="135"/>
      <c r="CA367" s="135"/>
      <c r="CB367" s="135"/>
      <c r="CC367" s="135"/>
      <c r="CD367" s="135"/>
      <c r="CE367" s="135"/>
      <c r="CF367" s="216"/>
      <c r="CG367" s="224"/>
      <c r="CH367" s="224"/>
      <c r="CI367" s="224"/>
      <c r="CJ367" s="224"/>
      <c r="CK367" s="224"/>
      <c r="CL367" s="224"/>
      <c r="CM367" s="224"/>
      <c r="CN367" s="224"/>
      <c r="CO367" s="224"/>
      <c r="CP367" s="224"/>
      <c r="CQ367" s="224"/>
      <c r="CR367" s="224"/>
      <c r="CS367" s="224"/>
      <c r="CT367" s="224"/>
      <c r="CU367" s="224"/>
      <c r="CV367" s="311"/>
      <c r="CW367" s="315"/>
      <c r="CX367" s="320"/>
      <c r="CY367" s="311"/>
      <c r="CZ367" s="311"/>
      <c r="DA367" s="311"/>
      <c r="DB367" s="311"/>
      <c r="DC367" s="311"/>
      <c r="DD367" s="311"/>
      <c r="DE367" s="311"/>
      <c r="DF367" s="311"/>
      <c r="DG367" s="311"/>
      <c r="DH367" s="311"/>
      <c r="DI367" s="311"/>
      <c r="DJ367" s="311"/>
      <c r="DK367" s="311"/>
      <c r="DL367" s="311"/>
      <c r="DM367" s="311"/>
      <c r="DN367" s="311"/>
      <c r="DO367" s="311"/>
      <c r="DP367" s="311"/>
      <c r="DQ367" s="311"/>
      <c r="DR367" s="311"/>
      <c r="DS367" s="311"/>
      <c r="DT367" s="311"/>
      <c r="DU367" s="311"/>
      <c r="DV367" s="311"/>
      <c r="DW367" s="405"/>
      <c r="DX367" s="7"/>
      <c r="DY367" s="7"/>
      <c r="DZ367" s="7"/>
      <c r="EA367" s="7"/>
      <c r="EB367" s="7"/>
      <c r="EC367" s="7"/>
      <c r="ED367" s="14"/>
    </row>
    <row r="368" spans="1:134" s="20" customFormat="1" ht="18.75" customHeight="1">
      <c r="A368" s="7"/>
      <c r="B368" s="7"/>
      <c r="C368" s="7"/>
      <c r="D368" s="7"/>
      <c r="E368" s="7"/>
      <c r="F368" s="114"/>
      <c r="G368" s="135"/>
      <c r="H368" s="135"/>
      <c r="I368" s="135"/>
      <c r="J368" s="135"/>
      <c r="K368" s="135"/>
      <c r="L368" s="135"/>
      <c r="M368" s="135"/>
      <c r="N368" s="135"/>
      <c r="O368" s="135"/>
      <c r="P368" s="135"/>
      <c r="Q368" s="135"/>
      <c r="R368" s="215" t="s">
        <v>389</v>
      </c>
      <c r="S368" s="223"/>
      <c r="T368" s="223"/>
      <c r="U368" s="223"/>
      <c r="V368" s="223"/>
      <c r="W368" s="223"/>
      <c r="X368" s="223"/>
      <c r="Y368" s="223"/>
      <c r="Z368" s="223"/>
      <c r="AA368" s="223"/>
      <c r="AB368" s="223"/>
      <c r="AC368" s="223"/>
      <c r="AD368" s="223"/>
      <c r="AE368" s="223"/>
      <c r="AF368" s="223"/>
      <c r="AG368" s="223"/>
      <c r="AH368" s="223"/>
      <c r="AI368" s="316"/>
      <c r="AJ368" s="321"/>
      <c r="AK368" s="336"/>
      <c r="AL368" s="336"/>
      <c r="AM368" s="336"/>
      <c r="AN368" s="336"/>
      <c r="AO368" s="336"/>
      <c r="AP368" s="336"/>
      <c r="AQ368" s="336"/>
      <c r="AR368" s="336"/>
      <c r="AS368" s="336"/>
      <c r="AT368" s="336"/>
      <c r="AU368" s="336"/>
      <c r="AV368" s="336"/>
      <c r="AW368" s="336"/>
      <c r="AX368" s="336"/>
      <c r="AY368" s="336"/>
      <c r="AZ368" s="336"/>
      <c r="BA368" s="336"/>
      <c r="BB368" s="336"/>
      <c r="BC368" s="336"/>
      <c r="BD368" s="336"/>
      <c r="BE368" s="336"/>
      <c r="BF368" s="336"/>
      <c r="BG368" s="336"/>
      <c r="BH368" s="336"/>
      <c r="BI368" s="406"/>
      <c r="BJ368" s="7"/>
      <c r="BK368" s="7"/>
      <c r="BL368" s="7"/>
      <c r="BM368" s="7"/>
      <c r="BN368" s="7"/>
      <c r="BO368" s="7"/>
      <c r="BP368" s="7"/>
      <c r="BQ368" s="7"/>
      <c r="BR368" s="7"/>
      <c r="BS368" s="7"/>
      <c r="BT368" s="114"/>
      <c r="BU368" s="135"/>
      <c r="BV368" s="135"/>
      <c r="BW368" s="135"/>
      <c r="BX368" s="135"/>
      <c r="BY368" s="135"/>
      <c r="BZ368" s="135"/>
      <c r="CA368" s="135"/>
      <c r="CB368" s="135"/>
      <c r="CC368" s="135"/>
      <c r="CD368" s="135"/>
      <c r="CE368" s="135"/>
      <c r="CF368" s="215" t="s">
        <v>389</v>
      </c>
      <c r="CG368" s="223"/>
      <c r="CH368" s="223"/>
      <c r="CI368" s="223"/>
      <c r="CJ368" s="223"/>
      <c r="CK368" s="223"/>
      <c r="CL368" s="223"/>
      <c r="CM368" s="223"/>
      <c r="CN368" s="223"/>
      <c r="CO368" s="223"/>
      <c r="CP368" s="223"/>
      <c r="CQ368" s="223"/>
      <c r="CR368" s="223"/>
      <c r="CS368" s="223"/>
      <c r="CT368" s="223"/>
      <c r="CU368" s="223"/>
      <c r="CV368" s="223"/>
      <c r="CW368" s="316"/>
      <c r="CX368" s="319" t="s">
        <v>105</v>
      </c>
      <c r="CY368" s="540"/>
      <c r="CZ368" s="540"/>
      <c r="DA368" s="540"/>
      <c r="DB368" s="540"/>
      <c r="DC368" s="540"/>
      <c r="DD368" s="540"/>
      <c r="DE368" s="540"/>
      <c r="DF368" s="540"/>
      <c r="DG368" s="540"/>
      <c r="DH368" s="540"/>
      <c r="DI368" s="540"/>
      <c r="DJ368" s="540"/>
      <c r="DK368" s="540"/>
      <c r="DL368" s="540"/>
      <c r="DM368" s="540"/>
      <c r="DN368" s="540"/>
      <c r="DO368" s="540"/>
      <c r="DP368" s="540"/>
      <c r="DQ368" s="540"/>
      <c r="DR368" s="540"/>
      <c r="DS368" s="540"/>
      <c r="DT368" s="540"/>
      <c r="DU368" s="540"/>
      <c r="DV368" s="540"/>
      <c r="DW368" s="557"/>
      <c r="DX368" s="7"/>
      <c r="DY368" s="7"/>
      <c r="DZ368" s="7"/>
      <c r="EA368" s="7"/>
      <c r="EB368" s="7"/>
      <c r="EC368" s="7"/>
      <c r="ED368" s="14"/>
    </row>
    <row r="369" spans="1:195" s="20" customFormat="1" ht="18.75" customHeight="1">
      <c r="A369" s="7"/>
      <c r="B369" s="7"/>
      <c r="C369" s="7"/>
      <c r="D369" s="7"/>
      <c r="E369" s="7"/>
      <c r="F369" s="114"/>
      <c r="G369" s="135"/>
      <c r="H369" s="135"/>
      <c r="I369" s="135"/>
      <c r="J369" s="135"/>
      <c r="K369" s="135"/>
      <c r="L369" s="135"/>
      <c r="M369" s="135"/>
      <c r="N369" s="135"/>
      <c r="O369" s="135"/>
      <c r="P369" s="135"/>
      <c r="Q369" s="135"/>
      <c r="R369" s="217"/>
      <c r="S369" s="202"/>
      <c r="T369" s="202"/>
      <c r="U369" s="202"/>
      <c r="V369" s="202"/>
      <c r="W369" s="202"/>
      <c r="X369" s="202"/>
      <c r="Y369" s="202"/>
      <c r="Z369" s="202"/>
      <c r="AA369" s="202"/>
      <c r="AB369" s="202"/>
      <c r="AC369" s="202"/>
      <c r="AD369" s="202"/>
      <c r="AE369" s="202"/>
      <c r="AF369" s="202"/>
      <c r="AG369" s="202"/>
      <c r="AH369" s="202"/>
      <c r="AI369" s="317"/>
      <c r="AJ369" s="322"/>
      <c r="AK369" s="337"/>
      <c r="AL369" s="337"/>
      <c r="AM369" s="337"/>
      <c r="AN369" s="337"/>
      <c r="AO369" s="337"/>
      <c r="AP369" s="337"/>
      <c r="AQ369" s="337"/>
      <c r="AR369" s="337"/>
      <c r="AS369" s="337"/>
      <c r="AT369" s="337"/>
      <c r="AU369" s="337"/>
      <c r="AV369" s="337"/>
      <c r="AW369" s="337"/>
      <c r="AX369" s="337"/>
      <c r="AY369" s="337"/>
      <c r="AZ369" s="337"/>
      <c r="BA369" s="337"/>
      <c r="BB369" s="337"/>
      <c r="BC369" s="337"/>
      <c r="BD369" s="337"/>
      <c r="BE369" s="337"/>
      <c r="BF369" s="337"/>
      <c r="BG369" s="337"/>
      <c r="BH369" s="337"/>
      <c r="BI369" s="407"/>
      <c r="BJ369" s="7"/>
      <c r="BK369" s="7"/>
      <c r="BL369" s="7"/>
      <c r="BM369" s="7"/>
      <c r="BN369" s="7"/>
      <c r="BO369" s="7"/>
      <c r="BP369" s="7"/>
      <c r="BQ369" s="7"/>
      <c r="BR369" s="7"/>
      <c r="BS369" s="7"/>
      <c r="BT369" s="114"/>
      <c r="BU369" s="135"/>
      <c r="BV369" s="135"/>
      <c r="BW369" s="135"/>
      <c r="BX369" s="135"/>
      <c r="BY369" s="135"/>
      <c r="BZ369" s="135"/>
      <c r="CA369" s="135"/>
      <c r="CB369" s="135"/>
      <c r="CC369" s="135"/>
      <c r="CD369" s="135"/>
      <c r="CE369" s="135"/>
      <c r="CF369" s="217"/>
      <c r="CG369" s="202"/>
      <c r="CH369" s="202"/>
      <c r="CI369" s="202"/>
      <c r="CJ369" s="202"/>
      <c r="CK369" s="202"/>
      <c r="CL369" s="202"/>
      <c r="CM369" s="202"/>
      <c r="CN369" s="202"/>
      <c r="CO369" s="202"/>
      <c r="CP369" s="202"/>
      <c r="CQ369" s="202"/>
      <c r="CR369" s="202"/>
      <c r="CS369" s="202"/>
      <c r="CT369" s="202"/>
      <c r="CU369" s="202"/>
      <c r="CV369" s="202"/>
      <c r="CW369" s="317"/>
      <c r="CX369" s="536"/>
      <c r="CY369" s="541"/>
      <c r="CZ369" s="541"/>
      <c r="DA369" s="541"/>
      <c r="DB369" s="541"/>
      <c r="DC369" s="541"/>
      <c r="DD369" s="541"/>
      <c r="DE369" s="541"/>
      <c r="DF369" s="541"/>
      <c r="DG369" s="541"/>
      <c r="DH369" s="541"/>
      <c r="DI369" s="541"/>
      <c r="DJ369" s="541"/>
      <c r="DK369" s="541"/>
      <c r="DL369" s="541"/>
      <c r="DM369" s="541"/>
      <c r="DN369" s="541"/>
      <c r="DO369" s="541"/>
      <c r="DP369" s="541"/>
      <c r="DQ369" s="541"/>
      <c r="DR369" s="541"/>
      <c r="DS369" s="541"/>
      <c r="DT369" s="541"/>
      <c r="DU369" s="541"/>
      <c r="DV369" s="541"/>
      <c r="DW369" s="558"/>
      <c r="DX369" s="7"/>
      <c r="DY369" s="7"/>
      <c r="DZ369" s="7"/>
      <c r="EA369" s="7"/>
      <c r="EB369" s="7"/>
      <c r="EC369" s="7"/>
      <c r="ED369" s="14"/>
    </row>
    <row r="370" spans="1:195" s="20" customFormat="1" ht="18.75" customHeight="1">
      <c r="A370" s="7"/>
      <c r="B370" s="7"/>
      <c r="C370" s="7"/>
      <c r="D370" s="7"/>
      <c r="E370" s="7"/>
      <c r="F370" s="115"/>
      <c r="G370" s="136"/>
      <c r="H370" s="136"/>
      <c r="I370" s="136"/>
      <c r="J370" s="136"/>
      <c r="K370" s="136"/>
      <c r="L370" s="136"/>
      <c r="M370" s="136"/>
      <c r="N370" s="136"/>
      <c r="O370" s="136"/>
      <c r="P370" s="136"/>
      <c r="Q370" s="136"/>
      <c r="R370" s="218"/>
      <c r="S370" s="225"/>
      <c r="T370" s="225"/>
      <c r="U370" s="225"/>
      <c r="V370" s="225"/>
      <c r="W370" s="225"/>
      <c r="X370" s="225"/>
      <c r="Y370" s="225"/>
      <c r="Z370" s="225"/>
      <c r="AA370" s="225"/>
      <c r="AB370" s="225"/>
      <c r="AC370" s="225"/>
      <c r="AD370" s="225"/>
      <c r="AE370" s="225"/>
      <c r="AF370" s="225"/>
      <c r="AG370" s="225"/>
      <c r="AH370" s="225"/>
      <c r="AI370" s="318"/>
      <c r="AJ370" s="323"/>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408"/>
      <c r="BJ370" s="7"/>
      <c r="BK370" s="7"/>
      <c r="BL370" s="7"/>
      <c r="BM370" s="7"/>
      <c r="BN370" s="7"/>
      <c r="BO370" s="7"/>
      <c r="BP370" s="7"/>
      <c r="BQ370" s="7"/>
      <c r="BR370" s="7"/>
      <c r="BS370" s="7"/>
      <c r="BT370" s="115"/>
      <c r="BU370" s="136"/>
      <c r="BV370" s="136"/>
      <c r="BW370" s="136"/>
      <c r="BX370" s="136"/>
      <c r="BY370" s="136"/>
      <c r="BZ370" s="136"/>
      <c r="CA370" s="136"/>
      <c r="CB370" s="136"/>
      <c r="CC370" s="136"/>
      <c r="CD370" s="136"/>
      <c r="CE370" s="136"/>
      <c r="CF370" s="218"/>
      <c r="CG370" s="225"/>
      <c r="CH370" s="225"/>
      <c r="CI370" s="225"/>
      <c r="CJ370" s="225"/>
      <c r="CK370" s="225"/>
      <c r="CL370" s="225"/>
      <c r="CM370" s="225"/>
      <c r="CN370" s="225"/>
      <c r="CO370" s="225"/>
      <c r="CP370" s="225"/>
      <c r="CQ370" s="225"/>
      <c r="CR370" s="225"/>
      <c r="CS370" s="225"/>
      <c r="CT370" s="225"/>
      <c r="CU370" s="225"/>
      <c r="CV370" s="225"/>
      <c r="CW370" s="318"/>
      <c r="CX370" s="537"/>
      <c r="CY370" s="542"/>
      <c r="CZ370" s="542"/>
      <c r="DA370" s="542"/>
      <c r="DB370" s="542"/>
      <c r="DC370" s="542"/>
      <c r="DD370" s="542"/>
      <c r="DE370" s="542"/>
      <c r="DF370" s="542"/>
      <c r="DG370" s="542"/>
      <c r="DH370" s="542"/>
      <c r="DI370" s="542"/>
      <c r="DJ370" s="542"/>
      <c r="DK370" s="542"/>
      <c r="DL370" s="542"/>
      <c r="DM370" s="542"/>
      <c r="DN370" s="542"/>
      <c r="DO370" s="542"/>
      <c r="DP370" s="542"/>
      <c r="DQ370" s="542"/>
      <c r="DR370" s="542"/>
      <c r="DS370" s="542"/>
      <c r="DT370" s="542"/>
      <c r="DU370" s="542"/>
      <c r="DV370" s="542"/>
      <c r="DW370" s="559"/>
      <c r="DX370" s="7"/>
      <c r="DY370" s="7"/>
      <c r="DZ370" s="7"/>
      <c r="EA370" s="7"/>
      <c r="EB370" s="7"/>
      <c r="EC370" s="7"/>
      <c r="ED370" s="14"/>
    </row>
    <row r="371" spans="1:195" s="20" customFormat="1" ht="18.75" customHeight="1">
      <c r="A371" s="7"/>
      <c r="B371" s="40"/>
      <c r="C371" s="7"/>
      <c r="D371" s="40"/>
      <c r="E371" s="40"/>
      <c r="F371" s="40"/>
      <c r="G371" s="40"/>
      <c r="H371" s="40"/>
      <c r="I371" s="40"/>
      <c r="J371" s="40"/>
      <c r="K371" s="40"/>
      <c r="L371" s="40"/>
      <c r="M371" s="40"/>
      <c r="N371" s="40"/>
      <c r="O371" s="202"/>
      <c r="P371" s="202"/>
      <c r="Q371" s="202"/>
      <c r="R371" s="202"/>
      <c r="S371" s="202"/>
      <c r="T371" s="202"/>
      <c r="U371" s="202"/>
      <c r="V371" s="202"/>
      <c r="W371" s="202"/>
      <c r="X371" s="202"/>
      <c r="Y371" s="202"/>
      <c r="Z371" s="202"/>
      <c r="AA371" s="7"/>
      <c r="AB371" s="40"/>
      <c r="AC371" s="40"/>
      <c r="AD371" s="40"/>
      <c r="AE371" s="40"/>
      <c r="AF371" s="40"/>
      <c r="AG371" s="40"/>
      <c r="AH371" s="40"/>
      <c r="AI371" s="40"/>
      <c r="AJ371" s="40"/>
      <c r="AK371" s="40"/>
      <c r="AL371" s="202"/>
      <c r="AM371" s="202"/>
      <c r="AN371" s="202"/>
      <c r="AO371" s="202"/>
      <c r="AP371" s="202"/>
      <c r="AQ371" s="202"/>
      <c r="AR371" s="202"/>
      <c r="AS371" s="202"/>
      <c r="AT371" s="202"/>
      <c r="AU371" s="202"/>
      <c r="AV371" s="202"/>
      <c r="AW371" s="202"/>
      <c r="AX371" s="7"/>
      <c r="AY371" s="7"/>
      <c r="AZ371" s="7"/>
      <c r="BA371" s="7"/>
      <c r="BB371" s="7"/>
      <c r="BC371" s="7"/>
      <c r="BD371" s="7"/>
      <c r="BE371" s="7"/>
      <c r="BF371" s="7"/>
      <c r="BG371" s="7"/>
      <c r="BH371" s="7"/>
      <c r="BI371" s="7"/>
      <c r="BJ371" s="7"/>
      <c r="BK371" s="7"/>
      <c r="BL371" s="7"/>
      <c r="BM371" s="7"/>
      <c r="BN371" s="7"/>
      <c r="BO371" s="7"/>
      <c r="BP371" s="40"/>
      <c r="BQ371" s="7"/>
      <c r="BR371" s="40"/>
      <c r="BS371" s="40"/>
      <c r="BT371" s="40"/>
      <c r="BU371" s="40"/>
      <c r="BV371" s="40"/>
      <c r="BW371" s="40"/>
      <c r="BX371" s="40"/>
      <c r="BY371" s="40"/>
      <c r="BZ371" s="40"/>
      <c r="CA371" s="40"/>
      <c r="CB371" s="40"/>
      <c r="CC371" s="202"/>
      <c r="CD371" s="202"/>
      <c r="CE371" s="202"/>
      <c r="CF371" s="202"/>
      <c r="CG371" s="202"/>
      <c r="CH371" s="202"/>
      <c r="CI371" s="202"/>
      <c r="CJ371" s="202"/>
      <c r="CK371" s="202"/>
      <c r="CL371" s="202"/>
      <c r="CM371" s="202"/>
      <c r="CN371" s="202"/>
      <c r="CO371" s="7"/>
      <c r="CP371" s="40"/>
      <c r="CQ371" s="40"/>
      <c r="CR371" s="40"/>
      <c r="CS371" s="40"/>
      <c r="CT371" s="40"/>
      <c r="CU371" s="40"/>
      <c r="CV371" s="40"/>
      <c r="CW371" s="40"/>
      <c r="CX371" s="40"/>
      <c r="CY371" s="40"/>
      <c r="CZ371" s="202"/>
      <c r="DA371" s="202"/>
      <c r="DB371" s="202"/>
      <c r="DC371" s="202"/>
      <c r="DD371" s="202"/>
      <c r="DE371" s="202"/>
      <c r="DF371" s="202"/>
      <c r="DG371" s="202"/>
      <c r="DH371" s="202"/>
      <c r="DI371" s="202"/>
      <c r="DJ371" s="202"/>
      <c r="DK371" s="202"/>
      <c r="DL371" s="7"/>
      <c r="DM371" s="7"/>
      <c r="DN371" s="7"/>
      <c r="DO371" s="7"/>
      <c r="DP371" s="7"/>
      <c r="DQ371" s="7"/>
      <c r="DR371" s="7"/>
      <c r="DS371" s="7"/>
      <c r="DT371" s="7"/>
      <c r="DU371" s="7"/>
      <c r="DV371" s="7"/>
      <c r="DW371" s="7"/>
      <c r="DX371" s="7"/>
      <c r="DY371" s="7"/>
      <c r="DZ371" s="7"/>
      <c r="EA371" s="7"/>
      <c r="EB371" s="7"/>
      <c r="EC371" s="7"/>
      <c r="ED371" s="14"/>
    </row>
    <row r="372" spans="1:195" s="20" customFormat="1" ht="18.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14"/>
    </row>
    <row r="373" spans="1:195" s="20" customFormat="1" ht="18.75" customHeight="1">
      <c r="A373" s="7"/>
      <c r="B373" s="7"/>
      <c r="C373" s="7" t="s">
        <v>54</v>
      </c>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t="s">
        <v>54</v>
      </c>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row>
    <row r="374" spans="1:195" s="20" customFormat="1" ht="18.75" customHeight="1">
      <c r="A374" s="7"/>
      <c r="B374" s="7"/>
      <c r="C374" s="7" t="s">
        <v>189</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189</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95" s="20" customFormat="1" ht="18.75" customHeight="1">
      <c r="A375" s="7"/>
      <c r="B375" s="7"/>
      <c r="C375" s="7" t="s">
        <v>190</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190</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95" s="20" customFormat="1" ht="18.75" customHeight="1">
      <c r="A376" s="7"/>
      <c r="B376" s="7"/>
      <c r="C376" s="7" t="s">
        <v>191</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191</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95" s="20" customFormat="1" ht="18.75" customHeight="1">
      <c r="A377" s="7"/>
      <c r="B377" s="7"/>
      <c r="C377" s="7"/>
      <c r="D377" s="41" t="s">
        <v>194</v>
      </c>
      <c r="E377" s="7"/>
      <c r="F377" s="7"/>
      <c r="G377" s="7"/>
      <c r="H377" s="7"/>
      <c r="I377" s="7"/>
      <c r="J377" s="7"/>
      <c r="K377" s="7"/>
      <c r="L377" s="7"/>
      <c r="M377" s="7"/>
      <c r="N377" s="7"/>
      <c r="O377" s="7"/>
      <c r="P377" s="7"/>
      <c r="Q377" s="7"/>
      <c r="R377" s="7"/>
      <c r="S377" s="7"/>
      <c r="T377" s="7"/>
      <c r="U377" s="7"/>
      <c r="V377" s="7"/>
      <c r="W377" s="7"/>
      <c r="X377" s="7"/>
      <c r="Y377" s="7"/>
      <c r="Z377" s="7"/>
      <c r="AA377" s="41"/>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41" t="s">
        <v>194</v>
      </c>
      <c r="BS377" s="7"/>
      <c r="BT377" s="7"/>
      <c r="BU377" s="7"/>
      <c r="BV377" s="7"/>
      <c r="BW377" s="7"/>
      <c r="BX377" s="7"/>
      <c r="BY377" s="7"/>
      <c r="BZ377" s="7"/>
      <c r="CA377" s="7"/>
      <c r="CB377" s="7"/>
      <c r="CC377" s="7"/>
      <c r="CD377" s="7"/>
      <c r="CE377" s="7"/>
      <c r="CF377" s="7"/>
      <c r="CG377" s="7"/>
      <c r="CH377" s="7"/>
      <c r="CI377" s="7"/>
      <c r="CJ377" s="7"/>
      <c r="CK377" s="7"/>
      <c r="CL377" s="7"/>
      <c r="CM377" s="7"/>
      <c r="CN377" s="7"/>
      <c r="CO377" s="41"/>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95" s="20" customFormat="1" ht="18.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95" s="20" customFormat="1" ht="18.75" customHeight="1">
      <c r="A379" s="7"/>
      <c r="B379" s="38"/>
      <c r="C379" s="38" t="s">
        <v>101</v>
      </c>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38"/>
      <c r="BO379" s="7"/>
      <c r="BP379" s="7"/>
      <c r="BQ379" s="38" t="s">
        <v>101</v>
      </c>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95" s="20" customFormat="1" ht="18.75" customHeight="1">
      <c r="A380" s="7"/>
      <c r="B380" s="41"/>
      <c r="C380" s="41" t="s">
        <v>254</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41"/>
      <c r="BO380" s="7"/>
      <c r="BP380" s="7"/>
      <c r="BQ380" s="41" t="s">
        <v>254</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95" s="20" customFormat="1" ht="18.75" customHeight="1">
      <c r="A381" s="7"/>
      <c r="B381" s="36"/>
      <c r="C381" s="36" t="s">
        <v>193</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6"/>
      <c r="BO381" s="7"/>
      <c r="BP381" s="7"/>
      <c r="BQ381" s="36" t="s">
        <v>193</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95" s="20" customFormat="1" ht="18.75" customHeight="1">
      <c r="A382" s="7"/>
      <c r="B382" s="36"/>
      <c r="C382" s="36" t="s">
        <v>481</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36"/>
      <c r="BO382" s="7"/>
      <c r="BP382" s="7"/>
      <c r="BQ382" s="36" t="s">
        <v>481</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row>
    <row r="383" spans="1:195" s="30" customFormat="1" ht="18.75" customHeight="1">
      <c r="A383" s="36"/>
      <c r="B383" s="42"/>
      <c r="C383" s="42" t="s">
        <v>259</v>
      </c>
      <c r="D383" s="86"/>
      <c r="E383" s="98"/>
      <c r="F383" s="98"/>
      <c r="G383" s="98"/>
      <c r="H383" s="98"/>
      <c r="I383" s="98"/>
      <c r="J383" s="98"/>
      <c r="K383" s="98"/>
      <c r="L383" s="98"/>
      <c r="M383" s="36" t="s">
        <v>413</v>
      </c>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98"/>
      <c r="AM383" s="98"/>
      <c r="AN383" s="98"/>
      <c r="AO383" s="98"/>
      <c r="AP383" s="98"/>
      <c r="AQ383" s="98"/>
      <c r="AR383" s="98"/>
      <c r="AS383" s="98"/>
      <c r="AT383" s="36" t="s">
        <v>262</v>
      </c>
      <c r="AU383" s="36"/>
      <c r="AV383" s="36"/>
      <c r="AW383" s="36"/>
      <c r="AX383" s="36"/>
      <c r="AY383" s="36"/>
      <c r="AZ383" s="36"/>
      <c r="BA383" s="36"/>
      <c r="BB383" s="36"/>
      <c r="BC383" s="36"/>
      <c r="BD383" s="36"/>
      <c r="BE383" s="36"/>
      <c r="BF383" s="36"/>
      <c r="BG383" s="36"/>
      <c r="BH383" s="86"/>
      <c r="BI383" s="86"/>
      <c r="BJ383" s="86"/>
      <c r="BK383" s="36"/>
      <c r="BL383" s="36"/>
      <c r="BM383" s="36"/>
      <c r="BN383" s="42"/>
      <c r="BO383" s="36"/>
      <c r="BP383" s="36"/>
      <c r="BQ383" s="42" t="s">
        <v>259</v>
      </c>
      <c r="BR383" s="86"/>
      <c r="BS383" s="98" t="s">
        <v>431</v>
      </c>
      <c r="BT383" s="98"/>
      <c r="BU383" s="98"/>
      <c r="BV383" s="98"/>
      <c r="BW383" s="98"/>
      <c r="BX383" s="98"/>
      <c r="BY383" s="98"/>
      <c r="BZ383" s="98"/>
      <c r="CA383" s="36" t="s">
        <v>413</v>
      </c>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98" t="s">
        <v>431</v>
      </c>
      <c r="DA383" s="98"/>
      <c r="DB383" s="98"/>
      <c r="DC383" s="98"/>
      <c r="DD383" s="98"/>
      <c r="DE383" s="98"/>
      <c r="DF383" s="98"/>
      <c r="DG383" s="98"/>
      <c r="DH383" s="36" t="s">
        <v>262</v>
      </c>
      <c r="DI383" s="36"/>
      <c r="DJ383" s="36"/>
      <c r="DK383" s="36"/>
      <c r="DL383" s="36"/>
      <c r="DM383" s="36"/>
      <c r="DN383" s="36"/>
      <c r="DO383" s="36"/>
      <c r="DP383" s="36"/>
      <c r="DQ383" s="36"/>
      <c r="DR383" s="36"/>
      <c r="DS383" s="36"/>
      <c r="DT383" s="36"/>
      <c r="DU383" s="36"/>
      <c r="DV383" s="86"/>
      <c r="DW383" s="86"/>
      <c r="DX383" s="86"/>
      <c r="DY383" s="36"/>
      <c r="DZ383" s="36"/>
      <c r="EA383" s="36"/>
      <c r="EB383" s="36"/>
      <c r="EC383" s="36"/>
      <c r="ED383" s="576"/>
      <c r="EE383" s="512"/>
      <c r="EF383" s="512"/>
      <c r="EG383" s="512"/>
      <c r="EH383" s="512"/>
      <c r="EI383" s="512"/>
      <c r="EJ383" s="512"/>
      <c r="EK383" s="512"/>
      <c r="EL383" s="512"/>
      <c r="EM383" s="512"/>
      <c r="EN383" s="512"/>
      <c r="EO383" s="512"/>
      <c r="EP383" s="512"/>
      <c r="EQ383" s="512"/>
      <c r="ER383" s="512"/>
      <c r="ES383" s="512"/>
      <c r="ET383" s="512"/>
      <c r="EU383" s="512"/>
      <c r="EV383" s="512"/>
      <c r="EW383" s="512"/>
      <c r="EX383" s="512"/>
      <c r="EY383" s="512"/>
      <c r="EZ383" s="512"/>
      <c r="FA383" s="512"/>
      <c r="FB383" s="512"/>
      <c r="FC383" s="512"/>
      <c r="FD383" s="512"/>
      <c r="FE383" s="512"/>
      <c r="FF383" s="512"/>
      <c r="FG383" s="512"/>
      <c r="FH383" s="512"/>
      <c r="FI383" s="512"/>
      <c r="FJ383" s="512"/>
      <c r="FK383" s="512"/>
      <c r="FL383" s="512"/>
      <c r="FM383" s="512"/>
      <c r="FN383" s="512"/>
      <c r="FO383" s="512"/>
      <c r="FP383" s="512"/>
      <c r="FQ383" s="512"/>
      <c r="FR383" s="512"/>
      <c r="FS383" s="512"/>
      <c r="FT383" s="512"/>
      <c r="FU383" s="512"/>
      <c r="FV383" s="512"/>
      <c r="FW383" s="512"/>
      <c r="FX383" s="512"/>
      <c r="FY383" s="512"/>
      <c r="FZ383" s="512"/>
      <c r="GA383" s="512"/>
      <c r="GB383" s="512"/>
      <c r="GC383" s="512"/>
      <c r="GD383" s="512"/>
      <c r="GE383" s="512"/>
      <c r="GF383" s="512"/>
      <c r="GG383" s="512"/>
      <c r="GH383" s="512"/>
      <c r="GI383" s="512"/>
      <c r="GJ383" s="512"/>
      <c r="GK383" s="512"/>
      <c r="GL383" s="512"/>
      <c r="GM383" s="512"/>
    </row>
    <row r="384" spans="1:195" s="20" customFormat="1" ht="18.75" customHeight="1">
      <c r="A384" s="7"/>
      <c r="B384" s="36"/>
      <c r="C384" s="36" t="s">
        <v>477</v>
      </c>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36"/>
      <c r="BO384" s="7"/>
      <c r="BP384" s="7"/>
      <c r="BQ384" s="36" t="s">
        <v>477</v>
      </c>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14"/>
    </row>
    <row r="385" spans="1:134" s="20" customFormat="1" ht="18.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t="s">
        <v>338</v>
      </c>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14"/>
    </row>
    <row r="386" spans="1:134" s="20" customFormat="1" ht="18.75" customHeight="1">
      <c r="A386" s="7"/>
      <c r="B386" s="7"/>
      <c r="C386" s="7"/>
      <c r="D386" s="41" t="s">
        <v>185</v>
      </c>
      <c r="E386" s="7"/>
      <c r="F386" s="7"/>
      <c r="G386" s="7"/>
      <c r="H386" s="7"/>
      <c r="I386" s="7"/>
      <c r="J386" s="7"/>
      <c r="K386" s="7"/>
      <c r="L386" s="7"/>
      <c r="M386" s="7"/>
      <c r="N386" s="7"/>
      <c r="O386" s="7"/>
      <c r="P386" s="7"/>
      <c r="Q386" s="7"/>
      <c r="R386" s="7"/>
      <c r="S386" s="7"/>
      <c r="T386" s="7"/>
      <c r="U386" s="7"/>
      <c r="V386" s="7"/>
      <c r="W386" s="7"/>
      <c r="X386" s="7"/>
      <c r="Y386" s="7"/>
      <c r="Z386" s="7"/>
      <c r="AA386" s="41"/>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41" t="s">
        <v>185</v>
      </c>
      <c r="BS386" s="7"/>
      <c r="BT386" s="7"/>
      <c r="BU386" s="7"/>
      <c r="BV386" s="7"/>
      <c r="BW386" s="7"/>
      <c r="BX386" s="7"/>
      <c r="BY386" s="7"/>
      <c r="BZ386" s="7"/>
      <c r="CA386" s="7"/>
      <c r="CB386" s="7"/>
      <c r="CC386" s="7"/>
      <c r="CD386" s="7"/>
      <c r="CE386" s="7"/>
      <c r="CF386" s="7"/>
      <c r="CG386" s="7"/>
      <c r="CH386" s="7"/>
      <c r="CI386" s="7"/>
      <c r="CJ386" s="7"/>
      <c r="CK386" s="7"/>
      <c r="CL386" s="7"/>
      <c r="CM386" s="7"/>
      <c r="CN386" s="7"/>
      <c r="CO386" s="41"/>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34" s="20" customFormat="1" ht="18.75" customHeight="1">
      <c r="A387" s="7"/>
      <c r="B387" s="7"/>
      <c r="C387" s="7"/>
      <c r="D387" s="41" t="s">
        <v>78</v>
      </c>
      <c r="E387" s="7"/>
      <c r="F387" s="7"/>
      <c r="G387" s="7"/>
      <c r="H387" s="7"/>
      <c r="I387" s="7"/>
      <c r="J387" s="7"/>
      <c r="K387" s="7"/>
      <c r="L387" s="7"/>
      <c r="M387" s="7"/>
      <c r="N387" s="7"/>
      <c r="O387" s="7"/>
      <c r="P387" s="7"/>
      <c r="Q387" s="7"/>
      <c r="R387" s="7"/>
      <c r="S387" s="7"/>
      <c r="T387" s="7"/>
      <c r="U387" s="7"/>
      <c r="V387" s="7"/>
      <c r="W387" s="7"/>
      <c r="X387" s="7"/>
      <c r="Y387" s="7"/>
      <c r="Z387" s="7"/>
      <c r="AA387" s="41"/>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41" t="s">
        <v>78</v>
      </c>
      <c r="BS387" s="7"/>
      <c r="BT387" s="7"/>
      <c r="BU387" s="7"/>
      <c r="BV387" s="7"/>
      <c r="BW387" s="7"/>
      <c r="BX387" s="7"/>
      <c r="BY387" s="7"/>
      <c r="BZ387" s="7"/>
      <c r="CA387" s="7"/>
      <c r="CB387" s="7"/>
      <c r="CC387" s="7"/>
      <c r="CD387" s="7"/>
      <c r="CE387" s="7"/>
      <c r="CF387" s="7"/>
      <c r="CG387" s="7"/>
      <c r="CH387" s="7"/>
      <c r="CI387" s="7"/>
      <c r="CJ387" s="7"/>
      <c r="CK387" s="7"/>
      <c r="CL387" s="7"/>
      <c r="CM387" s="7"/>
      <c r="CN387" s="7"/>
      <c r="CO387" s="41"/>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row>
    <row r="388" spans="1:134" s="20" customFormat="1" ht="18.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35"/>
    </row>
    <row r="406" spans="1:134" s="20"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14"/>
    </row>
    <row r="407" spans="1:134" s="20" customFormat="1" ht="18.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14"/>
    </row>
    <row r="408" spans="1:134" s="20" customFormat="1" ht="18.75" customHeight="1">
      <c r="A408" s="7"/>
      <c r="B408" s="7"/>
      <c r="C408" s="36" t="s">
        <v>104</v>
      </c>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378" t="s">
        <v>63</v>
      </c>
      <c r="BF408" s="390"/>
      <c r="BG408" s="390"/>
      <c r="BH408" s="390"/>
      <c r="BI408" s="390"/>
      <c r="BJ408" s="390"/>
      <c r="BK408" s="390"/>
      <c r="BL408" s="426"/>
      <c r="BM408" s="7"/>
      <c r="BN408" s="7"/>
      <c r="BO408" s="36"/>
      <c r="BP408" s="7"/>
      <c r="BQ408" s="36" t="s">
        <v>104</v>
      </c>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378" t="s">
        <v>316</v>
      </c>
      <c r="DT408" s="390"/>
      <c r="DU408" s="390"/>
      <c r="DV408" s="390"/>
      <c r="DW408" s="390"/>
      <c r="DX408" s="390"/>
      <c r="DY408" s="390"/>
      <c r="DZ408" s="426"/>
      <c r="EA408" s="7"/>
      <c r="EB408" s="7"/>
      <c r="EC408" s="7"/>
      <c r="ED408" s="14"/>
    </row>
    <row r="409" spans="1:134" s="20" customFormat="1" ht="18.75" customHeight="1">
      <c r="A409" s="7"/>
      <c r="B409" s="7"/>
      <c r="C409" s="36" t="s">
        <v>258</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379"/>
      <c r="BF409" s="391"/>
      <c r="BG409" s="391"/>
      <c r="BH409" s="391"/>
      <c r="BI409" s="391"/>
      <c r="BJ409" s="391"/>
      <c r="BK409" s="391"/>
      <c r="BL409" s="427"/>
      <c r="BM409" s="7"/>
      <c r="BN409" s="7"/>
      <c r="BO409" s="36"/>
      <c r="BP409" s="7"/>
      <c r="BQ409" s="36" t="s">
        <v>258</v>
      </c>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379"/>
      <c r="DT409" s="391"/>
      <c r="DU409" s="391"/>
      <c r="DV409" s="391"/>
      <c r="DW409" s="391"/>
      <c r="DX409" s="391"/>
      <c r="DY409" s="391"/>
      <c r="DZ409" s="427"/>
      <c r="EA409" s="7"/>
      <c r="EB409" s="7"/>
      <c r="EC409" s="7"/>
      <c r="ED409" s="14"/>
    </row>
    <row r="410" spans="1:134" s="7" customFormat="1" ht="18.75" customHeight="1">
      <c r="C410" s="36"/>
      <c r="BE410" s="380"/>
      <c r="BF410" s="380"/>
      <c r="BG410" s="380"/>
      <c r="BH410" s="380"/>
      <c r="BI410" s="380"/>
      <c r="BJ410" s="380"/>
      <c r="BK410" s="380"/>
      <c r="BL410" s="380"/>
      <c r="BO410" s="36"/>
      <c r="BQ410" s="36"/>
      <c r="BS410" s="202" t="s">
        <v>475</v>
      </c>
      <c r="BT410" s="202"/>
      <c r="BU410" s="202"/>
      <c r="BV410" s="202"/>
      <c r="BW410" s="202"/>
      <c r="BX410" s="202"/>
      <c r="BY410" s="202"/>
      <c r="BZ410" s="202"/>
      <c r="CA410" s="202"/>
      <c r="CB410" s="202"/>
      <c r="CC410" s="202"/>
      <c r="CD410" s="202"/>
      <c r="CE410" s="202"/>
      <c r="CF410" s="202"/>
      <c r="CG410" s="202"/>
      <c r="CH410" s="202"/>
      <c r="CI410" s="202"/>
      <c r="CJ410" s="202"/>
      <c r="CK410" s="202"/>
      <c r="CL410" s="202"/>
      <c r="CM410" s="202"/>
      <c r="CN410" s="202"/>
      <c r="CO410" s="202"/>
      <c r="CP410" s="202"/>
      <c r="CQ410" s="202"/>
      <c r="CR410" s="202"/>
      <c r="CS410" s="202"/>
      <c r="CT410" s="202"/>
      <c r="CU410" s="202"/>
      <c r="CV410" s="202"/>
      <c r="CW410" s="202"/>
      <c r="CX410" s="202"/>
      <c r="CY410" s="202"/>
      <c r="CZ410" s="202"/>
      <c r="DA410" s="202"/>
      <c r="DB410" s="202"/>
      <c r="DC410" s="202"/>
      <c r="DD410" s="202"/>
      <c r="DE410" s="202"/>
      <c r="DF410" s="202"/>
      <c r="DG410" s="202"/>
      <c r="DH410" s="202"/>
      <c r="DI410" s="202"/>
      <c r="DJ410" s="202"/>
      <c r="DK410" s="202"/>
      <c r="DL410" s="202"/>
      <c r="DM410" s="202"/>
      <c r="DN410" s="202"/>
      <c r="DO410" s="202"/>
      <c r="DP410" s="202"/>
      <c r="DQ410" s="202"/>
      <c r="DR410" s="202"/>
      <c r="DS410" s="202"/>
      <c r="DT410" s="202"/>
      <c r="DU410" s="202"/>
      <c r="DV410" s="202"/>
      <c r="DW410" s="202"/>
      <c r="DX410" s="202"/>
      <c r="DY410" s="202"/>
      <c r="DZ410" s="202"/>
    </row>
    <row r="411" spans="1:134" s="7" customFormat="1" ht="18.75" customHeight="1">
      <c r="C411" s="36"/>
      <c r="BE411" s="380"/>
      <c r="BF411" s="380"/>
      <c r="BG411" s="380"/>
      <c r="BH411" s="380"/>
      <c r="BI411" s="380"/>
      <c r="BJ411" s="380"/>
      <c r="BK411" s="380"/>
      <c r="BL411" s="380"/>
      <c r="BO411" s="36"/>
      <c r="BQ411" s="36"/>
      <c r="BS411" s="202"/>
      <c r="BT411" s="202"/>
      <c r="BU411" s="202"/>
      <c r="BV411" s="202"/>
      <c r="BW411" s="202"/>
      <c r="BX411" s="202"/>
      <c r="BY411" s="202"/>
      <c r="BZ411" s="202"/>
      <c r="CA411" s="202"/>
      <c r="CB411" s="202"/>
      <c r="CC411" s="202"/>
      <c r="CD411" s="202"/>
      <c r="CE411" s="202"/>
      <c r="CF411" s="202"/>
      <c r="CG411" s="202"/>
      <c r="CH411" s="202"/>
      <c r="CI411" s="202"/>
      <c r="CJ411" s="202"/>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DU411" s="202"/>
      <c r="DV411" s="202"/>
      <c r="DW411" s="202"/>
      <c r="DX411" s="202"/>
      <c r="DY411" s="202"/>
      <c r="DZ411" s="202"/>
    </row>
    <row r="412" spans="1:134" s="7" customFormat="1" ht="18.75" customHeight="1">
      <c r="C412" s="36"/>
      <c r="BE412" s="380"/>
      <c r="BF412" s="380"/>
      <c r="BG412" s="380"/>
      <c r="BH412" s="380"/>
      <c r="BI412" s="380"/>
      <c r="BJ412" s="380"/>
      <c r="BK412" s="380"/>
      <c r="BL412" s="380"/>
      <c r="BO412" s="36"/>
      <c r="BQ412" s="36"/>
      <c r="BS412" s="202"/>
      <c r="BT412" s="202"/>
      <c r="BU412" s="202"/>
      <c r="BV412" s="202"/>
      <c r="BW412" s="202"/>
      <c r="BX412" s="202"/>
      <c r="BY412" s="202"/>
      <c r="BZ412" s="202"/>
      <c r="CA412" s="202"/>
      <c r="CB412" s="202"/>
      <c r="CC412" s="202"/>
      <c r="CD412" s="202"/>
      <c r="CE412" s="202"/>
      <c r="CF412" s="202"/>
      <c r="CG412" s="202"/>
      <c r="CH412" s="202"/>
      <c r="CI412" s="202"/>
      <c r="CJ412" s="202"/>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DU412" s="202"/>
      <c r="DV412" s="202"/>
      <c r="DW412" s="202"/>
      <c r="DX412" s="202"/>
      <c r="DY412" s="202"/>
      <c r="DZ412" s="202"/>
    </row>
    <row r="413" spans="1:134" s="20" customFormat="1" ht="18.75" customHeight="1">
      <c r="A413" s="7"/>
      <c r="B413" s="36"/>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36"/>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14"/>
    </row>
    <row r="414" spans="1:134" s="20" customFormat="1" ht="18.75" customHeight="1">
      <c r="A414" s="7"/>
      <c r="B414" s="7"/>
      <c r="C414" s="7"/>
      <c r="D414" s="7"/>
      <c r="E414" s="7" t="s">
        <v>339</v>
      </c>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t="s">
        <v>339</v>
      </c>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14"/>
    </row>
    <row r="415" spans="1:134" s="7" customFormat="1" ht="18.75" customHeight="1">
      <c r="E415" s="7" t="s">
        <v>468</v>
      </c>
      <c r="BS415" s="7" t="s">
        <v>468</v>
      </c>
    </row>
    <row r="416" spans="1:134" s="20" customFormat="1" ht="18.75" customHeight="1">
      <c r="A416" s="7"/>
      <c r="B416" s="37"/>
      <c r="C416" s="37"/>
      <c r="D416" s="37"/>
      <c r="E416" s="99"/>
      <c r="F416" s="99"/>
      <c r="G416" s="99"/>
      <c r="H416" s="99"/>
      <c r="I416" s="99"/>
      <c r="J416" s="99"/>
      <c r="K416" s="99"/>
      <c r="L416" s="99"/>
      <c r="M416" s="99"/>
      <c r="N416" s="99"/>
      <c r="O416" s="99"/>
      <c r="P416" s="99"/>
      <c r="Q416" s="99"/>
      <c r="R416" s="99"/>
      <c r="S416" s="99"/>
      <c r="T416" s="99"/>
      <c r="U416" s="99" t="s">
        <v>195</v>
      </c>
      <c r="V416" s="99"/>
      <c r="W416" s="99"/>
      <c r="X416" s="99"/>
      <c r="Y416" s="99"/>
      <c r="Z416" s="99"/>
      <c r="AA416" s="99"/>
      <c r="AB416" s="99"/>
      <c r="AC416" s="99"/>
      <c r="AD416" s="99"/>
      <c r="AE416" s="99"/>
      <c r="AF416" s="99"/>
      <c r="AG416" s="99"/>
      <c r="AH416" s="99"/>
      <c r="AI416" s="99"/>
      <c r="AJ416" s="99"/>
      <c r="AK416" s="238" t="s">
        <v>196</v>
      </c>
      <c r="AL416" s="247"/>
      <c r="AM416" s="247"/>
      <c r="AN416" s="247"/>
      <c r="AO416" s="247"/>
      <c r="AP416" s="247"/>
      <c r="AQ416" s="247"/>
      <c r="AR416" s="247"/>
      <c r="AS416" s="247"/>
      <c r="AT416" s="327"/>
      <c r="AU416" s="357" t="s">
        <v>49</v>
      </c>
      <c r="AV416" s="353"/>
      <c r="AW416" s="353"/>
      <c r="AX416" s="353"/>
      <c r="AY416" s="353"/>
      <c r="AZ416" s="353"/>
      <c r="BA416" s="353"/>
      <c r="BB416" s="353"/>
      <c r="BC416" s="353"/>
      <c r="BD416" s="353"/>
      <c r="BE416" s="353"/>
      <c r="BF416" s="353"/>
      <c r="BG416" s="353"/>
      <c r="BH416" s="353"/>
      <c r="BI416" s="353"/>
      <c r="BJ416" s="355"/>
      <c r="BK416" s="7"/>
      <c r="BL416" s="7"/>
      <c r="BM416" s="7"/>
      <c r="BN416" s="7"/>
      <c r="BO416" s="7"/>
      <c r="BP416" s="7"/>
      <c r="BQ416" s="37"/>
      <c r="BR416" s="37"/>
      <c r="BS416" s="99"/>
      <c r="BT416" s="99"/>
      <c r="BU416" s="99"/>
      <c r="BV416" s="99"/>
      <c r="BW416" s="99"/>
      <c r="BX416" s="99"/>
      <c r="BY416" s="99"/>
      <c r="BZ416" s="99"/>
      <c r="CA416" s="99"/>
      <c r="CB416" s="99"/>
      <c r="CC416" s="99"/>
      <c r="CD416" s="99"/>
      <c r="CE416" s="99"/>
      <c r="CF416" s="99"/>
      <c r="CG416" s="99"/>
      <c r="CH416" s="99"/>
      <c r="CI416" s="99" t="s">
        <v>195</v>
      </c>
      <c r="CJ416" s="99"/>
      <c r="CK416" s="99"/>
      <c r="CL416" s="99"/>
      <c r="CM416" s="99"/>
      <c r="CN416" s="99"/>
      <c r="CO416" s="99"/>
      <c r="CP416" s="99"/>
      <c r="CQ416" s="99"/>
      <c r="CR416" s="99"/>
      <c r="CS416" s="99"/>
      <c r="CT416" s="99"/>
      <c r="CU416" s="99"/>
      <c r="CV416" s="99"/>
      <c r="CW416" s="99"/>
      <c r="CX416" s="99"/>
      <c r="CY416" s="238" t="s">
        <v>196</v>
      </c>
      <c r="CZ416" s="247"/>
      <c r="DA416" s="247"/>
      <c r="DB416" s="247"/>
      <c r="DC416" s="247"/>
      <c r="DD416" s="247"/>
      <c r="DE416" s="247"/>
      <c r="DF416" s="247"/>
      <c r="DG416" s="247"/>
      <c r="DH416" s="327"/>
      <c r="DI416" s="357" t="s">
        <v>49</v>
      </c>
      <c r="DJ416" s="353"/>
      <c r="DK416" s="353"/>
      <c r="DL416" s="353"/>
      <c r="DM416" s="353"/>
      <c r="DN416" s="353"/>
      <c r="DO416" s="353"/>
      <c r="DP416" s="353"/>
      <c r="DQ416" s="353"/>
      <c r="DR416" s="353"/>
      <c r="DS416" s="353"/>
      <c r="DT416" s="353"/>
      <c r="DU416" s="353"/>
      <c r="DV416" s="353"/>
      <c r="DW416" s="353"/>
      <c r="DX416" s="355"/>
      <c r="DY416" s="7"/>
      <c r="DZ416" s="7"/>
      <c r="EA416" s="7"/>
      <c r="EB416" s="7"/>
      <c r="EC416" s="7"/>
      <c r="ED416" s="14"/>
    </row>
    <row r="417" spans="1:152" s="20" customFormat="1" ht="18.75" customHeight="1">
      <c r="A417" s="7"/>
      <c r="B417" s="37"/>
      <c r="C417" s="37"/>
      <c r="D417" s="37"/>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239"/>
      <c r="AL417" s="248"/>
      <c r="AM417" s="248"/>
      <c r="AN417" s="248"/>
      <c r="AO417" s="248"/>
      <c r="AP417" s="248"/>
      <c r="AQ417" s="248"/>
      <c r="AR417" s="248"/>
      <c r="AS417" s="248"/>
      <c r="AT417" s="328"/>
      <c r="AU417" s="357" t="s">
        <v>197</v>
      </c>
      <c r="AV417" s="353"/>
      <c r="AW417" s="353"/>
      <c r="AX417" s="353"/>
      <c r="AY417" s="353"/>
      <c r="AZ417" s="355"/>
      <c r="BA417" s="357" t="s">
        <v>198</v>
      </c>
      <c r="BB417" s="353"/>
      <c r="BC417" s="353"/>
      <c r="BD417" s="353"/>
      <c r="BE417" s="353"/>
      <c r="BF417" s="353"/>
      <c r="BG417" s="353"/>
      <c r="BH417" s="353"/>
      <c r="BI417" s="353"/>
      <c r="BJ417" s="355"/>
      <c r="BK417" s="7"/>
      <c r="BL417" s="7"/>
      <c r="BM417" s="7"/>
      <c r="BN417" s="7"/>
      <c r="BO417" s="7"/>
      <c r="BP417" s="7"/>
      <c r="BQ417" s="37"/>
      <c r="BR417" s="37"/>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239"/>
      <c r="CZ417" s="248"/>
      <c r="DA417" s="248"/>
      <c r="DB417" s="248"/>
      <c r="DC417" s="248"/>
      <c r="DD417" s="248"/>
      <c r="DE417" s="248"/>
      <c r="DF417" s="248"/>
      <c r="DG417" s="248"/>
      <c r="DH417" s="328"/>
      <c r="DI417" s="357" t="s">
        <v>197</v>
      </c>
      <c r="DJ417" s="353"/>
      <c r="DK417" s="353"/>
      <c r="DL417" s="353"/>
      <c r="DM417" s="353"/>
      <c r="DN417" s="355"/>
      <c r="DO417" s="357" t="s">
        <v>198</v>
      </c>
      <c r="DP417" s="353"/>
      <c r="DQ417" s="353"/>
      <c r="DR417" s="353"/>
      <c r="DS417" s="353"/>
      <c r="DT417" s="353"/>
      <c r="DU417" s="353"/>
      <c r="DV417" s="353"/>
      <c r="DW417" s="353"/>
      <c r="DX417" s="355"/>
      <c r="DY417" s="7"/>
      <c r="DZ417" s="7"/>
      <c r="EA417" s="7"/>
      <c r="EB417" s="7"/>
      <c r="EC417" s="7"/>
      <c r="ED417" s="14"/>
    </row>
    <row r="418" spans="1:152" s="20" customFormat="1" ht="5.15" customHeight="1">
      <c r="A418" s="7"/>
      <c r="B418" s="43"/>
      <c r="C418" s="43"/>
      <c r="D418" s="43"/>
      <c r="E418" s="100" t="s">
        <v>200</v>
      </c>
      <c r="F418" s="100"/>
      <c r="G418" s="100"/>
      <c r="H418" s="100"/>
      <c r="I418" s="100"/>
      <c r="J418" s="100"/>
      <c r="K418" s="100"/>
      <c r="L418" s="100"/>
      <c r="M418" s="100"/>
      <c r="N418" s="100"/>
      <c r="O418" s="100"/>
      <c r="P418" s="100"/>
      <c r="Q418" s="100"/>
      <c r="R418" s="100"/>
      <c r="S418" s="100"/>
      <c r="T418" s="100"/>
      <c r="U418" s="234"/>
      <c r="V418" s="234"/>
      <c r="W418" s="234"/>
      <c r="X418" s="234"/>
      <c r="Y418" s="234"/>
      <c r="Z418" s="234"/>
      <c r="AA418" s="234"/>
      <c r="AB418" s="234"/>
      <c r="AC418" s="234"/>
      <c r="AD418" s="234"/>
      <c r="AE418" s="234"/>
      <c r="AF418" s="234"/>
      <c r="AG418" s="234"/>
      <c r="AH418" s="234"/>
      <c r="AI418" s="234"/>
      <c r="AJ418" s="234"/>
      <c r="AK418" s="339"/>
      <c r="AL418" s="343"/>
      <c r="AM418" s="343"/>
      <c r="AN418" s="343"/>
      <c r="AO418" s="343"/>
      <c r="AP418" s="343"/>
      <c r="AQ418" s="343"/>
      <c r="AR418" s="343"/>
      <c r="AS418" s="247" t="s">
        <v>340</v>
      </c>
      <c r="AT418" s="327"/>
      <c r="AU418" s="238"/>
      <c r="AV418" s="247"/>
      <c r="AW418" s="247"/>
      <c r="AX418" s="247"/>
      <c r="AY418" s="247"/>
      <c r="AZ418" s="247"/>
      <c r="BA418" s="238"/>
      <c r="BB418" s="247"/>
      <c r="BC418" s="377"/>
      <c r="BD418" s="247"/>
      <c r="BE418" s="381"/>
      <c r="BF418" s="381"/>
      <c r="BG418" s="381"/>
      <c r="BH418" s="247" t="s">
        <v>66</v>
      </c>
      <c r="BI418" s="247"/>
      <c r="BJ418" s="327"/>
      <c r="BK418" s="7"/>
      <c r="BL418" s="7"/>
      <c r="BM418" s="7"/>
      <c r="BN418" s="7"/>
      <c r="BO418" s="7"/>
      <c r="BP418" s="7"/>
      <c r="BQ418" s="43"/>
      <c r="BR418" s="43"/>
      <c r="BS418" s="100" t="s">
        <v>200</v>
      </c>
      <c r="BT418" s="100"/>
      <c r="BU418" s="100"/>
      <c r="BV418" s="100"/>
      <c r="BW418" s="100"/>
      <c r="BX418" s="100"/>
      <c r="BY418" s="100"/>
      <c r="BZ418" s="100"/>
      <c r="CA418" s="100"/>
      <c r="CB418" s="100"/>
      <c r="CC418" s="100"/>
      <c r="CD418" s="100"/>
      <c r="CE418" s="100"/>
      <c r="CF418" s="100"/>
      <c r="CG418" s="100"/>
      <c r="CH418" s="100"/>
      <c r="CI418" s="234" t="s">
        <v>431</v>
      </c>
      <c r="CJ418" s="234"/>
      <c r="CK418" s="234"/>
      <c r="CL418" s="234"/>
      <c r="CM418" s="234"/>
      <c r="CN418" s="234"/>
      <c r="CO418" s="234"/>
      <c r="CP418" s="234"/>
      <c r="CQ418" s="234"/>
      <c r="CR418" s="234"/>
      <c r="CS418" s="234"/>
      <c r="CT418" s="234"/>
      <c r="CU418" s="234"/>
      <c r="CV418" s="234"/>
      <c r="CW418" s="234"/>
      <c r="CX418" s="234"/>
      <c r="CY418" s="339">
        <v>2000</v>
      </c>
      <c r="CZ418" s="343"/>
      <c r="DA418" s="343"/>
      <c r="DB418" s="343"/>
      <c r="DC418" s="343"/>
      <c r="DD418" s="343"/>
      <c r="DE418" s="343"/>
      <c r="DF418" s="343"/>
      <c r="DG418" s="247" t="s">
        <v>340</v>
      </c>
      <c r="DH418" s="327"/>
      <c r="DI418" s="238"/>
      <c r="DJ418" s="247"/>
      <c r="DK418" s="247"/>
      <c r="DL418" s="247"/>
      <c r="DM418" s="247"/>
      <c r="DN418" s="247"/>
      <c r="DO418" s="238"/>
      <c r="DP418" s="247"/>
      <c r="DQ418" s="377"/>
      <c r="DR418" s="247"/>
      <c r="DS418" s="381">
        <v>4</v>
      </c>
      <c r="DT418" s="381"/>
      <c r="DU418" s="381"/>
      <c r="DV418" s="247" t="s">
        <v>66</v>
      </c>
      <c r="DW418" s="247"/>
      <c r="DX418" s="327"/>
      <c r="DY418" s="7"/>
      <c r="DZ418" s="7"/>
      <c r="EA418" s="7"/>
      <c r="EB418" s="7"/>
      <c r="EC418" s="7"/>
      <c r="ED418" s="87"/>
      <c r="EE418" s="87"/>
      <c r="EN418" s="582"/>
      <c r="EO418" s="582"/>
      <c r="EP418" s="582"/>
      <c r="ER418" s="580"/>
      <c r="ES418" s="580"/>
      <c r="ET418" s="580"/>
      <c r="EV418" s="580"/>
    </row>
    <row r="419" spans="1:152" s="20" customFormat="1" ht="14.25">
      <c r="A419" s="7"/>
      <c r="B419" s="43"/>
      <c r="C419" s="43"/>
      <c r="D419" s="43"/>
      <c r="E419" s="100"/>
      <c r="F419" s="100"/>
      <c r="G419" s="100"/>
      <c r="H419" s="100"/>
      <c r="I419" s="100"/>
      <c r="J419" s="100"/>
      <c r="K419" s="100"/>
      <c r="L419" s="100"/>
      <c r="M419" s="100"/>
      <c r="N419" s="100"/>
      <c r="O419" s="100"/>
      <c r="P419" s="100"/>
      <c r="Q419" s="100"/>
      <c r="R419" s="100"/>
      <c r="S419" s="100"/>
      <c r="T419" s="100"/>
      <c r="U419" s="234"/>
      <c r="V419" s="234"/>
      <c r="W419" s="234"/>
      <c r="X419" s="234"/>
      <c r="Y419" s="234"/>
      <c r="Z419" s="234"/>
      <c r="AA419" s="234"/>
      <c r="AB419" s="234"/>
      <c r="AC419" s="234"/>
      <c r="AD419" s="234"/>
      <c r="AE419" s="234"/>
      <c r="AF419" s="234"/>
      <c r="AG419" s="234"/>
      <c r="AH419" s="234"/>
      <c r="AI419" s="234"/>
      <c r="AJ419" s="234"/>
      <c r="AK419" s="340"/>
      <c r="AL419" s="344"/>
      <c r="AM419" s="344"/>
      <c r="AN419" s="344"/>
      <c r="AO419" s="344"/>
      <c r="AP419" s="344"/>
      <c r="AQ419" s="344"/>
      <c r="AR419" s="344"/>
      <c r="AS419" s="243"/>
      <c r="AT419" s="354"/>
      <c r="AU419" s="358"/>
      <c r="AV419" s="243"/>
      <c r="AW419" s="360"/>
      <c r="AX419" s="361"/>
      <c r="AY419" s="243"/>
      <c r="AZ419" s="243"/>
      <c r="BA419" s="358"/>
      <c r="BB419" s="37"/>
      <c r="BC419" s="360"/>
      <c r="BD419" s="361"/>
      <c r="BE419" s="382"/>
      <c r="BF419" s="382"/>
      <c r="BG419" s="382"/>
      <c r="BH419" s="243"/>
      <c r="BI419" s="243"/>
      <c r="BJ419" s="354"/>
      <c r="BK419" s="7"/>
      <c r="BL419" s="7"/>
      <c r="BM419" s="7"/>
      <c r="BN419" s="7"/>
      <c r="BO419" s="7"/>
      <c r="BP419" s="7"/>
      <c r="BQ419" s="43"/>
      <c r="BR419" s="43"/>
      <c r="BS419" s="100"/>
      <c r="BT419" s="100"/>
      <c r="BU419" s="100"/>
      <c r="BV419" s="100"/>
      <c r="BW419" s="100"/>
      <c r="BX419" s="100"/>
      <c r="BY419" s="100"/>
      <c r="BZ419" s="100"/>
      <c r="CA419" s="100"/>
      <c r="CB419" s="100"/>
      <c r="CC419" s="100"/>
      <c r="CD419" s="100"/>
      <c r="CE419" s="100"/>
      <c r="CF419" s="100"/>
      <c r="CG419" s="100"/>
      <c r="CH419" s="100"/>
      <c r="CI419" s="234"/>
      <c r="CJ419" s="234"/>
      <c r="CK419" s="234"/>
      <c r="CL419" s="234"/>
      <c r="CM419" s="234"/>
      <c r="CN419" s="234"/>
      <c r="CO419" s="234"/>
      <c r="CP419" s="234"/>
      <c r="CQ419" s="234"/>
      <c r="CR419" s="234"/>
      <c r="CS419" s="234"/>
      <c r="CT419" s="234"/>
      <c r="CU419" s="234"/>
      <c r="CV419" s="234"/>
      <c r="CW419" s="234"/>
      <c r="CX419" s="234"/>
      <c r="CY419" s="340"/>
      <c r="CZ419" s="344"/>
      <c r="DA419" s="344"/>
      <c r="DB419" s="344"/>
      <c r="DC419" s="344"/>
      <c r="DD419" s="344"/>
      <c r="DE419" s="344"/>
      <c r="DF419" s="344"/>
      <c r="DG419" s="243"/>
      <c r="DH419" s="354"/>
      <c r="DI419" s="358"/>
      <c r="DJ419" s="243"/>
      <c r="DK419" s="360"/>
      <c r="DL419" s="361"/>
      <c r="DM419" s="243"/>
      <c r="DN419" s="243"/>
      <c r="DO419" s="358"/>
      <c r="DP419" s="37"/>
      <c r="DQ419" s="360" t="s">
        <v>343</v>
      </c>
      <c r="DR419" s="361"/>
      <c r="DS419" s="382"/>
      <c r="DT419" s="382"/>
      <c r="DU419" s="382"/>
      <c r="DV419" s="243"/>
      <c r="DW419" s="243"/>
      <c r="DX419" s="354"/>
      <c r="DY419" s="7"/>
      <c r="DZ419" s="7"/>
      <c r="EA419" s="7"/>
      <c r="EB419" s="7"/>
      <c r="EC419" s="7"/>
      <c r="ED419" s="87"/>
      <c r="EE419" s="87"/>
      <c r="EN419" s="582"/>
      <c r="EO419" s="582"/>
      <c r="ER419" s="580"/>
      <c r="EU419" s="580"/>
    </row>
    <row r="420" spans="1:152" s="20" customFormat="1" ht="5.15" customHeight="1">
      <c r="A420" s="7"/>
      <c r="B420" s="43"/>
      <c r="C420" s="43"/>
      <c r="D420" s="43"/>
      <c r="E420" s="100"/>
      <c r="F420" s="100"/>
      <c r="G420" s="100"/>
      <c r="H420" s="100"/>
      <c r="I420" s="100"/>
      <c r="J420" s="100"/>
      <c r="K420" s="100"/>
      <c r="L420" s="100"/>
      <c r="M420" s="100"/>
      <c r="N420" s="100"/>
      <c r="O420" s="100"/>
      <c r="P420" s="100"/>
      <c r="Q420" s="100"/>
      <c r="R420" s="100"/>
      <c r="S420" s="100"/>
      <c r="T420" s="100"/>
      <c r="U420" s="234"/>
      <c r="V420" s="234"/>
      <c r="W420" s="234"/>
      <c r="X420" s="234"/>
      <c r="Y420" s="234"/>
      <c r="Z420" s="234"/>
      <c r="AA420" s="234"/>
      <c r="AB420" s="234"/>
      <c r="AC420" s="234"/>
      <c r="AD420" s="234"/>
      <c r="AE420" s="234"/>
      <c r="AF420" s="234"/>
      <c r="AG420" s="234"/>
      <c r="AH420" s="234"/>
      <c r="AI420" s="234"/>
      <c r="AJ420" s="234"/>
      <c r="AK420" s="341"/>
      <c r="AL420" s="345"/>
      <c r="AM420" s="345"/>
      <c r="AN420" s="345"/>
      <c r="AO420" s="345"/>
      <c r="AP420" s="345"/>
      <c r="AQ420" s="345"/>
      <c r="AR420" s="345"/>
      <c r="AS420" s="248"/>
      <c r="AT420" s="328"/>
      <c r="AU420" s="239"/>
      <c r="AV420" s="248"/>
      <c r="AW420" s="248"/>
      <c r="AX420" s="248"/>
      <c r="AY420" s="248"/>
      <c r="AZ420" s="248"/>
      <c r="BA420" s="239"/>
      <c r="BB420" s="372"/>
      <c r="BC420" s="372"/>
      <c r="BD420" s="248"/>
      <c r="BE420" s="383"/>
      <c r="BF420" s="383"/>
      <c r="BG420" s="383"/>
      <c r="BH420" s="248"/>
      <c r="BI420" s="248"/>
      <c r="BJ420" s="328"/>
      <c r="BK420" s="7"/>
      <c r="BL420" s="7"/>
      <c r="BM420" s="7"/>
      <c r="BN420" s="7"/>
      <c r="BO420" s="7"/>
      <c r="BP420" s="7"/>
      <c r="BQ420" s="43"/>
      <c r="BR420" s="43"/>
      <c r="BS420" s="100"/>
      <c r="BT420" s="100"/>
      <c r="BU420" s="100"/>
      <c r="BV420" s="100"/>
      <c r="BW420" s="100"/>
      <c r="BX420" s="100"/>
      <c r="BY420" s="100"/>
      <c r="BZ420" s="100"/>
      <c r="CA420" s="100"/>
      <c r="CB420" s="100"/>
      <c r="CC420" s="100"/>
      <c r="CD420" s="100"/>
      <c r="CE420" s="100"/>
      <c r="CF420" s="100"/>
      <c r="CG420" s="100"/>
      <c r="CH420" s="100"/>
      <c r="CI420" s="234"/>
      <c r="CJ420" s="234"/>
      <c r="CK420" s="234"/>
      <c r="CL420" s="234"/>
      <c r="CM420" s="234"/>
      <c r="CN420" s="234"/>
      <c r="CO420" s="234"/>
      <c r="CP420" s="234"/>
      <c r="CQ420" s="234"/>
      <c r="CR420" s="234"/>
      <c r="CS420" s="234"/>
      <c r="CT420" s="234"/>
      <c r="CU420" s="234"/>
      <c r="CV420" s="234"/>
      <c r="CW420" s="234"/>
      <c r="CX420" s="234"/>
      <c r="CY420" s="341"/>
      <c r="CZ420" s="345"/>
      <c r="DA420" s="345"/>
      <c r="DB420" s="345"/>
      <c r="DC420" s="345"/>
      <c r="DD420" s="345"/>
      <c r="DE420" s="345"/>
      <c r="DF420" s="345"/>
      <c r="DG420" s="248"/>
      <c r="DH420" s="328"/>
      <c r="DI420" s="239"/>
      <c r="DJ420" s="248"/>
      <c r="DK420" s="248"/>
      <c r="DL420" s="248"/>
      <c r="DM420" s="248"/>
      <c r="DN420" s="248"/>
      <c r="DO420" s="239"/>
      <c r="DP420" s="372"/>
      <c r="DQ420" s="372"/>
      <c r="DR420" s="248"/>
      <c r="DS420" s="383"/>
      <c r="DT420" s="383"/>
      <c r="DU420" s="383"/>
      <c r="DV420" s="248"/>
      <c r="DW420" s="248"/>
      <c r="DX420" s="328"/>
      <c r="DY420" s="7"/>
      <c r="DZ420" s="7"/>
      <c r="EA420" s="7"/>
      <c r="EB420" s="7"/>
      <c r="EC420" s="7"/>
      <c r="ED420" s="87"/>
      <c r="EE420" s="87"/>
      <c r="EN420" s="582"/>
      <c r="EO420" s="582"/>
      <c r="EP420" s="582"/>
      <c r="ES420" s="580"/>
      <c r="EV420" s="580"/>
    </row>
    <row r="421" spans="1:152" s="20" customFormat="1" ht="5.15" customHeight="1">
      <c r="A421" s="7"/>
      <c r="B421" s="43"/>
      <c r="C421" s="43"/>
      <c r="D421" s="43"/>
      <c r="E421" s="100" t="s">
        <v>217</v>
      </c>
      <c r="F421" s="100"/>
      <c r="G421" s="100"/>
      <c r="H421" s="100"/>
      <c r="I421" s="100"/>
      <c r="J421" s="100"/>
      <c r="K421" s="100"/>
      <c r="L421" s="100"/>
      <c r="M421" s="100"/>
      <c r="N421" s="100"/>
      <c r="O421" s="100"/>
      <c r="P421" s="100"/>
      <c r="Q421" s="100"/>
      <c r="R421" s="100"/>
      <c r="S421" s="100"/>
      <c r="T421" s="100"/>
      <c r="U421" s="234"/>
      <c r="V421" s="234"/>
      <c r="W421" s="234"/>
      <c r="X421" s="234"/>
      <c r="Y421" s="234"/>
      <c r="Z421" s="234"/>
      <c r="AA421" s="234"/>
      <c r="AB421" s="234"/>
      <c r="AC421" s="234"/>
      <c r="AD421" s="234"/>
      <c r="AE421" s="234"/>
      <c r="AF421" s="234"/>
      <c r="AG421" s="234"/>
      <c r="AH421" s="234"/>
      <c r="AI421" s="234"/>
      <c r="AJ421" s="234"/>
      <c r="AK421" s="339"/>
      <c r="AL421" s="343"/>
      <c r="AM421" s="343"/>
      <c r="AN421" s="343"/>
      <c r="AO421" s="343"/>
      <c r="AP421" s="343"/>
      <c r="AQ421" s="343"/>
      <c r="AR421" s="343"/>
      <c r="AS421" s="247" t="s">
        <v>340</v>
      </c>
      <c r="AT421" s="327"/>
      <c r="AU421" s="238"/>
      <c r="AV421" s="247"/>
      <c r="AW421" s="247"/>
      <c r="AX421" s="247"/>
      <c r="AY421" s="247"/>
      <c r="AZ421" s="247"/>
      <c r="BA421" s="238"/>
      <c r="BB421" s="247"/>
      <c r="BC421" s="377"/>
      <c r="BD421" s="247"/>
      <c r="BE421" s="381"/>
      <c r="BF421" s="381"/>
      <c r="BG421" s="381"/>
      <c r="BH421" s="247" t="s">
        <v>66</v>
      </c>
      <c r="BI421" s="247"/>
      <c r="BJ421" s="327"/>
      <c r="BK421" s="7"/>
      <c r="BL421" s="7"/>
      <c r="BM421" s="7"/>
      <c r="BN421" s="7"/>
      <c r="BO421" s="7"/>
      <c r="BP421" s="7"/>
      <c r="BQ421" s="43"/>
      <c r="BR421" s="43"/>
      <c r="BS421" s="100" t="s">
        <v>217</v>
      </c>
      <c r="BT421" s="100"/>
      <c r="BU421" s="100"/>
      <c r="BV421" s="100"/>
      <c r="BW421" s="100"/>
      <c r="BX421" s="100"/>
      <c r="BY421" s="100"/>
      <c r="BZ421" s="100"/>
      <c r="CA421" s="100"/>
      <c r="CB421" s="100"/>
      <c r="CC421" s="100"/>
      <c r="CD421" s="100"/>
      <c r="CE421" s="100"/>
      <c r="CF421" s="100"/>
      <c r="CG421" s="100"/>
      <c r="CH421" s="100"/>
      <c r="CI421" s="234" t="s">
        <v>431</v>
      </c>
      <c r="CJ421" s="234"/>
      <c r="CK421" s="234"/>
      <c r="CL421" s="234"/>
      <c r="CM421" s="234"/>
      <c r="CN421" s="234"/>
      <c r="CO421" s="234"/>
      <c r="CP421" s="234"/>
      <c r="CQ421" s="234"/>
      <c r="CR421" s="234"/>
      <c r="CS421" s="234"/>
      <c r="CT421" s="234"/>
      <c r="CU421" s="234"/>
      <c r="CV421" s="234"/>
      <c r="CW421" s="234"/>
      <c r="CX421" s="234"/>
      <c r="CY421" s="339">
        <v>2000</v>
      </c>
      <c r="CZ421" s="343"/>
      <c r="DA421" s="343"/>
      <c r="DB421" s="343"/>
      <c r="DC421" s="343"/>
      <c r="DD421" s="343"/>
      <c r="DE421" s="343"/>
      <c r="DF421" s="343"/>
      <c r="DG421" s="247" t="s">
        <v>340</v>
      </c>
      <c r="DH421" s="327"/>
      <c r="DI421" s="238"/>
      <c r="DJ421" s="247"/>
      <c r="DK421" s="247"/>
      <c r="DL421" s="247"/>
      <c r="DM421" s="247"/>
      <c r="DN421" s="247"/>
      <c r="DO421" s="238"/>
      <c r="DP421" s="247"/>
      <c r="DQ421" s="377"/>
      <c r="DR421" s="247"/>
      <c r="DS421" s="381">
        <v>4</v>
      </c>
      <c r="DT421" s="381"/>
      <c r="DU421" s="381"/>
      <c r="DV421" s="247" t="s">
        <v>66</v>
      </c>
      <c r="DW421" s="247"/>
      <c r="DX421" s="327"/>
      <c r="DY421" s="7"/>
      <c r="DZ421" s="7"/>
      <c r="EA421" s="7"/>
      <c r="EB421" s="7"/>
      <c r="EC421" s="7"/>
      <c r="ED421" s="87"/>
      <c r="EE421" s="87"/>
      <c r="EN421" s="582"/>
      <c r="EO421" s="582"/>
      <c r="EP421" s="582"/>
      <c r="ER421" s="580"/>
      <c r="ES421" s="580"/>
      <c r="ET421" s="580"/>
      <c r="EV421" s="580"/>
    </row>
    <row r="422" spans="1:152" s="20" customFormat="1" ht="14.25" customHeight="1">
      <c r="A422" s="7"/>
      <c r="B422" s="43"/>
      <c r="C422" s="43"/>
      <c r="D422" s="43"/>
      <c r="E422" s="100"/>
      <c r="F422" s="100"/>
      <c r="G422" s="100"/>
      <c r="H422" s="100"/>
      <c r="I422" s="100"/>
      <c r="J422" s="100"/>
      <c r="K422" s="100"/>
      <c r="L422" s="100"/>
      <c r="M422" s="100"/>
      <c r="N422" s="100"/>
      <c r="O422" s="100"/>
      <c r="P422" s="100"/>
      <c r="Q422" s="100"/>
      <c r="R422" s="100"/>
      <c r="S422" s="100"/>
      <c r="T422" s="100"/>
      <c r="U422" s="234"/>
      <c r="V422" s="234"/>
      <c r="W422" s="234"/>
      <c r="X422" s="234"/>
      <c r="Y422" s="234"/>
      <c r="Z422" s="234"/>
      <c r="AA422" s="234"/>
      <c r="AB422" s="234"/>
      <c r="AC422" s="234"/>
      <c r="AD422" s="234"/>
      <c r="AE422" s="234"/>
      <c r="AF422" s="234"/>
      <c r="AG422" s="234"/>
      <c r="AH422" s="234"/>
      <c r="AI422" s="234"/>
      <c r="AJ422" s="234"/>
      <c r="AK422" s="340"/>
      <c r="AL422" s="344"/>
      <c r="AM422" s="344"/>
      <c r="AN422" s="344"/>
      <c r="AO422" s="344"/>
      <c r="AP422" s="344"/>
      <c r="AQ422" s="344"/>
      <c r="AR422" s="344"/>
      <c r="AS422" s="243"/>
      <c r="AT422" s="354"/>
      <c r="AU422" s="358"/>
      <c r="AV422" s="243"/>
      <c r="AW422" s="360"/>
      <c r="AX422" s="361"/>
      <c r="AY422" s="243"/>
      <c r="AZ422" s="243"/>
      <c r="BA422" s="358"/>
      <c r="BB422" s="37"/>
      <c r="BC422" s="360"/>
      <c r="BD422" s="361"/>
      <c r="BE422" s="382"/>
      <c r="BF422" s="382"/>
      <c r="BG422" s="382"/>
      <c r="BH422" s="243"/>
      <c r="BI422" s="243"/>
      <c r="BJ422" s="354"/>
      <c r="BK422" s="7"/>
      <c r="BL422" s="7"/>
      <c r="BM422" s="7"/>
      <c r="BN422" s="7"/>
      <c r="BO422" s="7"/>
      <c r="BP422" s="7"/>
      <c r="BQ422" s="43"/>
      <c r="BR422" s="43"/>
      <c r="BS422" s="100"/>
      <c r="BT422" s="100"/>
      <c r="BU422" s="100"/>
      <c r="BV422" s="100"/>
      <c r="BW422" s="100"/>
      <c r="BX422" s="100"/>
      <c r="BY422" s="100"/>
      <c r="BZ422" s="100"/>
      <c r="CA422" s="100"/>
      <c r="CB422" s="100"/>
      <c r="CC422" s="100"/>
      <c r="CD422" s="100"/>
      <c r="CE422" s="100"/>
      <c r="CF422" s="100"/>
      <c r="CG422" s="100"/>
      <c r="CH422" s="100"/>
      <c r="CI422" s="234"/>
      <c r="CJ422" s="234"/>
      <c r="CK422" s="234"/>
      <c r="CL422" s="234"/>
      <c r="CM422" s="234"/>
      <c r="CN422" s="234"/>
      <c r="CO422" s="234"/>
      <c r="CP422" s="234"/>
      <c r="CQ422" s="234"/>
      <c r="CR422" s="234"/>
      <c r="CS422" s="234"/>
      <c r="CT422" s="234"/>
      <c r="CU422" s="234"/>
      <c r="CV422" s="234"/>
      <c r="CW422" s="234"/>
      <c r="CX422" s="234"/>
      <c r="CY422" s="340"/>
      <c r="CZ422" s="344"/>
      <c r="DA422" s="344"/>
      <c r="DB422" s="344"/>
      <c r="DC422" s="344"/>
      <c r="DD422" s="344"/>
      <c r="DE422" s="344"/>
      <c r="DF422" s="344"/>
      <c r="DG422" s="243"/>
      <c r="DH422" s="354"/>
      <c r="DI422" s="358"/>
      <c r="DJ422" s="243"/>
      <c r="DK422" s="360"/>
      <c r="DL422" s="361"/>
      <c r="DM422" s="243"/>
      <c r="DN422" s="243"/>
      <c r="DO422" s="358"/>
      <c r="DP422" s="37"/>
      <c r="DQ422" s="360" t="s">
        <v>343</v>
      </c>
      <c r="DR422" s="361"/>
      <c r="DS422" s="382"/>
      <c r="DT422" s="382"/>
      <c r="DU422" s="382"/>
      <c r="DV422" s="243"/>
      <c r="DW422" s="243"/>
      <c r="DX422" s="354"/>
      <c r="DY422" s="7"/>
      <c r="DZ422" s="7"/>
      <c r="EA422" s="7"/>
      <c r="EB422" s="7"/>
      <c r="EC422" s="7"/>
      <c r="ED422" s="87"/>
      <c r="EE422" s="87"/>
      <c r="EN422" s="582"/>
      <c r="EO422" s="582"/>
      <c r="EP422" s="582"/>
      <c r="ES422" s="580"/>
      <c r="EV422" s="580"/>
    </row>
    <row r="423" spans="1:152" s="20" customFormat="1" ht="5.15" customHeight="1">
      <c r="A423" s="7"/>
      <c r="B423" s="43"/>
      <c r="C423" s="43"/>
      <c r="D423" s="43"/>
      <c r="E423" s="100"/>
      <c r="F423" s="100"/>
      <c r="G423" s="100"/>
      <c r="H423" s="100"/>
      <c r="I423" s="100"/>
      <c r="J423" s="100"/>
      <c r="K423" s="100"/>
      <c r="L423" s="100"/>
      <c r="M423" s="100"/>
      <c r="N423" s="100"/>
      <c r="O423" s="100"/>
      <c r="P423" s="100"/>
      <c r="Q423" s="100"/>
      <c r="R423" s="100"/>
      <c r="S423" s="100"/>
      <c r="T423" s="100"/>
      <c r="U423" s="234"/>
      <c r="V423" s="234"/>
      <c r="W423" s="234"/>
      <c r="X423" s="234"/>
      <c r="Y423" s="234"/>
      <c r="Z423" s="234"/>
      <c r="AA423" s="234"/>
      <c r="AB423" s="234"/>
      <c r="AC423" s="234"/>
      <c r="AD423" s="234"/>
      <c r="AE423" s="234"/>
      <c r="AF423" s="234"/>
      <c r="AG423" s="234"/>
      <c r="AH423" s="234"/>
      <c r="AI423" s="234"/>
      <c r="AJ423" s="234"/>
      <c r="AK423" s="341"/>
      <c r="AL423" s="345"/>
      <c r="AM423" s="345"/>
      <c r="AN423" s="345"/>
      <c r="AO423" s="345"/>
      <c r="AP423" s="345"/>
      <c r="AQ423" s="345"/>
      <c r="AR423" s="345"/>
      <c r="AS423" s="248"/>
      <c r="AT423" s="328"/>
      <c r="AU423" s="239"/>
      <c r="AV423" s="248"/>
      <c r="AW423" s="248"/>
      <c r="AX423" s="248"/>
      <c r="AY423" s="248"/>
      <c r="AZ423" s="248"/>
      <c r="BA423" s="239"/>
      <c r="BB423" s="372"/>
      <c r="BC423" s="372"/>
      <c r="BD423" s="248"/>
      <c r="BE423" s="383"/>
      <c r="BF423" s="383"/>
      <c r="BG423" s="383"/>
      <c r="BH423" s="248"/>
      <c r="BI423" s="248"/>
      <c r="BJ423" s="328"/>
      <c r="BK423" s="7"/>
      <c r="BL423" s="7"/>
      <c r="BM423" s="7"/>
      <c r="BN423" s="7"/>
      <c r="BO423" s="7"/>
      <c r="BP423" s="7"/>
      <c r="BQ423" s="43"/>
      <c r="BR423" s="43"/>
      <c r="BS423" s="100"/>
      <c r="BT423" s="100"/>
      <c r="BU423" s="100"/>
      <c r="BV423" s="100"/>
      <c r="BW423" s="100"/>
      <c r="BX423" s="100"/>
      <c r="BY423" s="100"/>
      <c r="BZ423" s="100"/>
      <c r="CA423" s="100"/>
      <c r="CB423" s="100"/>
      <c r="CC423" s="100"/>
      <c r="CD423" s="100"/>
      <c r="CE423" s="100"/>
      <c r="CF423" s="100"/>
      <c r="CG423" s="100"/>
      <c r="CH423" s="100"/>
      <c r="CI423" s="234"/>
      <c r="CJ423" s="234"/>
      <c r="CK423" s="234"/>
      <c r="CL423" s="234"/>
      <c r="CM423" s="234"/>
      <c r="CN423" s="234"/>
      <c r="CO423" s="234"/>
      <c r="CP423" s="234"/>
      <c r="CQ423" s="234"/>
      <c r="CR423" s="234"/>
      <c r="CS423" s="234"/>
      <c r="CT423" s="234"/>
      <c r="CU423" s="234"/>
      <c r="CV423" s="234"/>
      <c r="CW423" s="234"/>
      <c r="CX423" s="234"/>
      <c r="CY423" s="341"/>
      <c r="CZ423" s="345"/>
      <c r="DA423" s="345"/>
      <c r="DB423" s="345"/>
      <c r="DC423" s="345"/>
      <c r="DD423" s="345"/>
      <c r="DE423" s="345"/>
      <c r="DF423" s="345"/>
      <c r="DG423" s="248"/>
      <c r="DH423" s="328"/>
      <c r="DI423" s="239"/>
      <c r="DJ423" s="248"/>
      <c r="DK423" s="248"/>
      <c r="DL423" s="248"/>
      <c r="DM423" s="248"/>
      <c r="DN423" s="248"/>
      <c r="DO423" s="239"/>
      <c r="DP423" s="372"/>
      <c r="DQ423" s="372"/>
      <c r="DR423" s="248"/>
      <c r="DS423" s="383"/>
      <c r="DT423" s="383"/>
      <c r="DU423" s="383"/>
      <c r="DV423" s="248"/>
      <c r="DW423" s="248"/>
      <c r="DX423" s="328"/>
      <c r="DY423" s="7"/>
      <c r="DZ423" s="7"/>
      <c r="EA423" s="7"/>
      <c r="EB423" s="7"/>
      <c r="EC423" s="7"/>
      <c r="ED423" s="87"/>
      <c r="EE423" s="87"/>
      <c r="EN423" s="582"/>
      <c r="EO423" s="582"/>
      <c r="EP423" s="582"/>
      <c r="ES423" s="580"/>
      <c r="EV423" s="580"/>
    </row>
    <row r="424" spans="1:152" s="20" customFormat="1" ht="5.15" customHeight="1">
      <c r="A424" s="7"/>
      <c r="B424" s="43"/>
      <c r="C424" s="43"/>
      <c r="D424" s="43"/>
      <c r="E424" s="100" t="s">
        <v>218</v>
      </c>
      <c r="F424" s="100"/>
      <c r="G424" s="100"/>
      <c r="H424" s="100"/>
      <c r="I424" s="100"/>
      <c r="J424" s="100"/>
      <c r="K424" s="100"/>
      <c r="L424" s="100"/>
      <c r="M424" s="100"/>
      <c r="N424" s="100"/>
      <c r="O424" s="100"/>
      <c r="P424" s="100"/>
      <c r="Q424" s="100"/>
      <c r="R424" s="100"/>
      <c r="S424" s="100"/>
      <c r="T424" s="100"/>
      <c r="U424" s="234"/>
      <c r="V424" s="234"/>
      <c r="W424" s="234"/>
      <c r="X424" s="234"/>
      <c r="Y424" s="234"/>
      <c r="Z424" s="234"/>
      <c r="AA424" s="234"/>
      <c r="AB424" s="234"/>
      <c r="AC424" s="234"/>
      <c r="AD424" s="234"/>
      <c r="AE424" s="234"/>
      <c r="AF424" s="234"/>
      <c r="AG424" s="234"/>
      <c r="AH424" s="234"/>
      <c r="AI424" s="234"/>
      <c r="AJ424" s="234"/>
      <c r="AK424" s="339"/>
      <c r="AL424" s="343"/>
      <c r="AM424" s="343"/>
      <c r="AN424" s="343"/>
      <c r="AO424" s="343"/>
      <c r="AP424" s="343"/>
      <c r="AQ424" s="343"/>
      <c r="AR424" s="343"/>
      <c r="AS424" s="247" t="s">
        <v>340</v>
      </c>
      <c r="AT424" s="327"/>
      <c r="AU424" s="238"/>
      <c r="AV424" s="247"/>
      <c r="AW424" s="247"/>
      <c r="AX424" s="247"/>
      <c r="AY424" s="247"/>
      <c r="AZ424" s="247"/>
      <c r="BA424" s="238"/>
      <c r="BB424" s="247"/>
      <c r="BC424" s="377"/>
      <c r="BD424" s="247"/>
      <c r="BE424" s="381"/>
      <c r="BF424" s="381"/>
      <c r="BG424" s="381"/>
      <c r="BH424" s="247" t="s">
        <v>66</v>
      </c>
      <c r="BI424" s="247"/>
      <c r="BJ424" s="327"/>
      <c r="BK424" s="7"/>
      <c r="BL424" s="7"/>
      <c r="BM424" s="7"/>
      <c r="BN424" s="7"/>
      <c r="BO424" s="7"/>
      <c r="BP424" s="7"/>
      <c r="BQ424" s="43"/>
      <c r="BR424" s="43"/>
      <c r="BS424" s="100" t="s">
        <v>218</v>
      </c>
      <c r="BT424" s="100"/>
      <c r="BU424" s="100"/>
      <c r="BV424" s="100"/>
      <c r="BW424" s="100"/>
      <c r="BX424" s="100"/>
      <c r="BY424" s="100"/>
      <c r="BZ424" s="100"/>
      <c r="CA424" s="100"/>
      <c r="CB424" s="100"/>
      <c r="CC424" s="100"/>
      <c r="CD424" s="100"/>
      <c r="CE424" s="100"/>
      <c r="CF424" s="100"/>
      <c r="CG424" s="100"/>
      <c r="CH424" s="100"/>
      <c r="CI424" s="234" t="s">
        <v>431</v>
      </c>
      <c r="CJ424" s="234"/>
      <c r="CK424" s="234"/>
      <c r="CL424" s="234"/>
      <c r="CM424" s="234"/>
      <c r="CN424" s="234"/>
      <c r="CO424" s="234"/>
      <c r="CP424" s="234"/>
      <c r="CQ424" s="234"/>
      <c r="CR424" s="234"/>
      <c r="CS424" s="234"/>
      <c r="CT424" s="234"/>
      <c r="CU424" s="234"/>
      <c r="CV424" s="234"/>
      <c r="CW424" s="234"/>
      <c r="CX424" s="234"/>
      <c r="CY424" s="339">
        <v>2000</v>
      </c>
      <c r="CZ424" s="343"/>
      <c r="DA424" s="343"/>
      <c r="DB424" s="343"/>
      <c r="DC424" s="343"/>
      <c r="DD424" s="343"/>
      <c r="DE424" s="343"/>
      <c r="DF424" s="343"/>
      <c r="DG424" s="247" t="s">
        <v>340</v>
      </c>
      <c r="DH424" s="327"/>
      <c r="DI424" s="238"/>
      <c r="DJ424" s="247"/>
      <c r="DK424" s="247"/>
      <c r="DL424" s="247"/>
      <c r="DM424" s="247"/>
      <c r="DN424" s="247"/>
      <c r="DO424" s="238"/>
      <c r="DP424" s="247"/>
      <c r="DQ424" s="377"/>
      <c r="DR424" s="247"/>
      <c r="DS424" s="381">
        <v>4</v>
      </c>
      <c r="DT424" s="381"/>
      <c r="DU424" s="381"/>
      <c r="DV424" s="247" t="s">
        <v>66</v>
      </c>
      <c r="DW424" s="247"/>
      <c r="DX424" s="327"/>
      <c r="DY424" s="7"/>
      <c r="DZ424" s="7"/>
      <c r="EA424" s="7"/>
      <c r="EB424" s="7"/>
      <c r="EC424" s="7"/>
      <c r="ED424" s="87"/>
      <c r="EE424" s="87"/>
      <c r="EN424" s="582"/>
      <c r="EO424" s="582"/>
      <c r="EP424" s="582"/>
      <c r="ER424" s="580"/>
      <c r="ES424" s="580"/>
      <c r="ET424" s="580"/>
      <c r="EV424" s="580"/>
    </row>
    <row r="425" spans="1:152" s="20" customFormat="1" ht="14.25" customHeight="1">
      <c r="A425" s="7"/>
      <c r="B425" s="43"/>
      <c r="C425" s="43"/>
      <c r="D425" s="43"/>
      <c r="E425" s="100"/>
      <c r="F425" s="100"/>
      <c r="G425" s="100"/>
      <c r="H425" s="100"/>
      <c r="I425" s="100"/>
      <c r="J425" s="100"/>
      <c r="K425" s="100"/>
      <c r="L425" s="100"/>
      <c r="M425" s="100"/>
      <c r="N425" s="100"/>
      <c r="O425" s="100"/>
      <c r="P425" s="100"/>
      <c r="Q425" s="100"/>
      <c r="R425" s="100"/>
      <c r="S425" s="100"/>
      <c r="T425" s="100"/>
      <c r="U425" s="234"/>
      <c r="V425" s="234"/>
      <c r="W425" s="234"/>
      <c r="X425" s="234"/>
      <c r="Y425" s="234"/>
      <c r="Z425" s="234"/>
      <c r="AA425" s="234"/>
      <c r="AB425" s="234"/>
      <c r="AC425" s="234"/>
      <c r="AD425" s="234"/>
      <c r="AE425" s="234"/>
      <c r="AF425" s="234"/>
      <c r="AG425" s="234"/>
      <c r="AH425" s="234"/>
      <c r="AI425" s="234"/>
      <c r="AJ425" s="234"/>
      <c r="AK425" s="340"/>
      <c r="AL425" s="344"/>
      <c r="AM425" s="344"/>
      <c r="AN425" s="344"/>
      <c r="AO425" s="344"/>
      <c r="AP425" s="344"/>
      <c r="AQ425" s="344"/>
      <c r="AR425" s="344"/>
      <c r="AS425" s="243"/>
      <c r="AT425" s="354"/>
      <c r="AU425" s="358"/>
      <c r="AV425" s="243"/>
      <c r="AW425" s="360"/>
      <c r="AX425" s="361"/>
      <c r="AY425" s="243"/>
      <c r="AZ425" s="243"/>
      <c r="BA425" s="358"/>
      <c r="BB425" s="37"/>
      <c r="BC425" s="360"/>
      <c r="BD425" s="361"/>
      <c r="BE425" s="382"/>
      <c r="BF425" s="382"/>
      <c r="BG425" s="382"/>
      <c r="BH425" s="243"/>
      <c r="BI425" s="243"/>
      <c r="BJ425" s="354"/>
      <c r="BK425" s="7"/>
      <c r="BL425" s="7"/>
      <c r="BM425" s="7"/>
      <c r="BN425" s="7"/>
      <c r="BO425" s="7"/>
      <c r="BP425" s="7"/>
      <c r="BQ425" s="43"/>
      <c r="BR425" s="43"/>
      <c r="BS425" s="100"/>
      <c r="BT425" s="100"/>
      <c r="BU425" s="100"/>
      <c r="BV425" s="100"/>
      <c r="BW425" s="100"/>
      <c r="BX425" s="100"/>
      <c r="BY425" s="100"/>
      <c r="BZ425" s="100"/>
      <c r="CA425" s="100"/>
      <c r="CB425" s="100"/>
      <c r="CC425" s="100"/>
      <c r="CD425" s="100"/>
      <c r="CE425" s="100"/>
      <c r="CF425" s="100"/>
      <c r="CG425" s="100"/>
      <c r="CH425" s="100"/>
      <c r="CI425" s="234"/>
      <c r="CJ425" s="234"/>
      <c r="CK425" s="234"/>
      <c r="CL425" s="234"/>
      <c r="CM425" s="234"/>
      <c r="CN425" s="234"/>
      <c r="CO425" s="234"/>
      <c r="CP425" s="234"/>
      <c r="CQ425" s="234"/>
      <c r="CR425" s="234"/>
      <c r="CS425" s="234"/>
      <c r="CT425" s="234"/>
      <c r="CU425" s="234"/>
      <c r="CV425" s="234"/>
      <c r="CW425" s="234"/>
      <c r="CX425" s="234"/>
      <c r="CY425" s="340"/>
      <c r="CZ425" s="344"/>
      <c r="DA425" s="344"/>
      <c r="DB425" s="344"/>
      <c r="DC425" s="344"/>
      <c r="DD425" s="344"/>
      <c r="DE425" s="344"/>
      <c r="DF425" s="344"/>
      <c r="DG425" s="243"/>
      <c r="DH425" s="354"/>
      <c r="DI425" s="358"/>
      <c r="DJ425" s="243"/>
      <c r="DK425" s="360"/>
      <c r="DL425" s="361"/>
      <c r="DM425" s="243"/>
      <c r="DN425" s="243"/>
      <c r="DO425" s="358"/>
      <c r="DP425" s="37"/>
      <c r="DQ425" s="360" t="s">
        <v>343</v>
      </c>
      <c r="DR425" s="361"/>
      <c r="DS425" s="382"/>
      <c r="DT425" s="382"/>
      <c r="DU425" s="382"/>
      <c r="DV425" s="243"/>
      <c r="DW425" s="243"/>
      <c r="DX425" s="354"/>
      <c r="DY425" s="7"/>
      <c r="DZ425" s="7"/>
      <c r="EA425" s="7"/>
      <c r="EB425" s="7"/>
      <c r="EC425" s="7"/>
      <c r="ED425" s="87"/>
      <c r="EE425" s="87"/>
      <c r="EN425" s="582"/>
      <c r="EO425" s="582"/>
      <c r="EP425" s="582"/>
      <c r="ES425" s="580"/>
      <c r="EV425" s="580"/>
    </row>
    <row r="426" spans="1:152" s="20" customFormat="1" ht="5.15" customHeight="1">
      <c r="A426" s="7"/>
      <c r="B426" s="43"/>
      <c r="C426" s="43"/>
      <c r="D426" s="43"/>
      <c r="E426" s="100"/>
      <c r="F426" s="100"/>
      <c r="G426" s="100"/>
      <c r="H426" s="100"/>
      <c r="I426" s="100"/>
      <c r="J426" s="100"/>
      <c r="K426" s="100"/>
      <c r="L426" s="100"/>
      <c r="M426" s="100"/>
      <c r="N426" s="100"/>
      <c r="O426" s="100"/>
      <c r="P426" s="100"/>
      <c r="Q426" s="100"/>
      <c r="R426" s="100"/>
      <c r="S426" s="100"/>
      <c r="T426" s="100"/>
      <c r="U426" s="234"/>
      <c r="V426" s="234"/>
      <c r="W426" s="234"/>
      <c r="X426" s="234"/>
      <c r="Y426" s="234"/>
      <c r="Z426" s="234"/>
      <c r="AA426" s="234"/>
      <c r="AB426" s="234"/>
      <c r="AC426" s="234"/>
      <c r="AD426" s="234"/>
      <c r="AE426" s="234"/>
      <c r="AF426" s="234"/>
      <c r="AG426" s="234"/>
      <c r="AH426" s="234"/>
      <c r="AI426" s="234"/>
      <c r="AJ426" s="234"/>
      <c r="AK426" s="341"/>
      <c r="AL426" s="345"/>
      <c r="AM426" s="345"/>
      <c r="AN426" s="345"/>
      <c r="AO426" s="345"/>
      <c r="AP426" s="345"/>
      <c r="AQ426" s="345"/>
      <c r="AR426" s="345"/>
      <c r="AS426" s="248"/>
      <c r="AT426" s="328"/>
      <c r="AU426" s="239"/>
      <c r="AV426" s="248"/>
      <c r="AW426" s="248"/>
      <c r="AX426" s="248"/>
      <c r="AY426" s="248"/>
      <c r="AZ426" s="248"/>
      <c r="BA426" s="239"/>
      <c r="BB426" s="372"/>
      <c r="BC426" s="372"/>
      <c r="BD426" s="248"/>
      <c r="BE426" s="383"/>
      <c r="BF426" s="383"/>
      <c r="BG426" s="383"/>
      <c r="BH426" s="248"/>
      <c r="BI426" s="248"/>
      <c r="BJ426" s="328"/>
      <c r="BK426" s="7"/>
      <c r="BL426" s="7"/>
      <c r="BM426" s="7"/>
      <c r="BN426" s="7"/>
      <c r="BO426" s="7"/>
      <c r="BP426" s="7"/>
      <c r="BQ426" s="43"/>
      <c r="BR426" s="43"/>
      <c r="BS426" s="100"/>
      <c r="BT426" s="100"/>
      <c r="BU426" s="100"/>
      <c r="BV426" s="100"/>
      <c r="BW426" s="100"/>
      <c r="BX426" s="100"/>
      <c r="BY426" s="100"/>
      <c r="BZ426" s="100"/>
      <c r="CA426" s="100"/>
      <c r="CB426" s="100"/>
      <c r="CC426" s="100"/>
      <c r="CD426" s="100"/>
      <c r="CE426" s="100"/>
      <c r="CF426" s="100"/>
      <c r="CG426" s="100"/>
      <c r="CH426" s="100"/>
      <c r="CI426" s="234"/>
      <c r="CJ426" s="234"/>
      <c r="CK426" s="234"/>
      <c r="CL426" s="234"/>
      <c r="CM426" s="234"/>
      <c r="CN426" s="234"/>
      <c r="CO426" s="234"/>
      <c r="CP426" s="234"/>
      <c r="CQ426" s="234"/>
      <c r="CR426" s="234"/>
      <c r="CS426" s="234"/>
      <c r="CT426" s="234"/>
      <c r="CU426" s="234"/>
      <c r="CV426" s="234"/>
      <c r="CW426" s="234"/>
      <c r="CX426" s="234"/>
      <c r="CY426" s="341"/>
      <c r="CZ426" s="345"/>
      <c r="DA426" s="345"/>
      <c r="DB426" s="345"/>
      <c r="DC426" s="345"/>
      <c r="DD426" s="345"/>
      <c r="DE426" s="345"/>
      <c r="DF426" s="345"/>
      <c r="DG426" s="248"/>
      <c r="DH426" s="328"/>
      <c r="DI426" s="239"/>
      <c r="DJ426" s="248"/>
      <c r="DK426" s="248"/>
      <c r="DL426" s="248"/>
      <c r="DM426" s="248"/>
      <c r="DN426" s="248"/>
      <c r="DO426" s="239"/>
      <c r="DP426" s="372"/>
      <c r="DQ426" s="372"/>
      <c r="DR426" s="248"/>
      <c r="DS426" s="383"/>
      <c r="DT426" s="383"/>
      <c r="DU426" s="383"/>
      <c r="DV426" s="248"/>
      <c r="DW426" s="248"/>
      <c r="DX426" s="328"/>
      <c r="DY426" s="7"/>
      <c r="DZ426" s="7"/>
      <c r="EA426" s="7"/>
      <c r="EB426" s="7"/>
      <c r="EC426" s="7"/>
      <c r="ED426" s="87"/>
      <c r="EE426" s="87"/>
      <c r="EN426" s="582"/>
      <c r="EO426" s="582"/>
      <c r="EP426" s="582"/>
      <c r="ES426" s="580"/>
      <c r="EV426" s="580"/>
    </row>
    <row r="427" spans="1:152" s="20" customFormat="1" ht="5.15" customHeight="1">
      <c r="A427" s="7"/>
      <c r="B427" s="43"/>
      <c r="C427" s="43"/>
      <c r="D427" s="43"/>
      <c r="E427" s="100" t="s">
        <v>220</v>
      </c>
      <c r="F427" s="100"/>
      <c r="G427" s="100"/>
      <c r="H427" s="100"/>
      <c r="I427" s="100"/>
      <c r="J427" s="100"/>
      <c r="K427" s="100"/>
      <c r="L427" s="100"/>
      <c r="M427" s="100"/>
      <c r="N427" s="100"/>
      <c r="O427" s="100"/>
      <c r="P427" s="100"/>
      <c r="Q427" s="100"/>
      <c r="R427" s="100"/>
      <c r="S427" s="100"/>
      <c r="T427" s="100"/>
      <c r="U427" s="234"/>
      <c r="V427" s="234"/>
      <c r="W427" s="234"/>
      <c r="X427" s="234"/>
      <c r="Y427" s="234"/>
      <c r="Z427" s="234"/>
      <c r="AA427" s="234"/>
      <c r="AB427" s="234"/>
      <c r="AC427" s="234"/>
      <c r="AD427" s="234"/>
      <c r="AE427" s="234"/>
      <c r="AF427" s="234"/>
      <c r="AG427" s="234"/>
      <c r="AH427" s="234"/>
      <c r="AI427" s="234"/>
      <c r="AJ427" s="234"/>
      <c r="AK427" s="339"/>
      <c r="AL427" s="343"/>
      <c r="AM427" s="343"/>
      <c r="AN427" s="343"/>
      <c r="AO427" s="343"/>
      <c r="AP427" s="343"/>
      <c r="AQ427" s="343"/>
      <c r="AR427" s="343"/>
      <c r="AS427" s="247" t="s">
        <v>340</v>
      </c>
      <c r="AT427" s="327"/>
      <c r="AU427" s="238"/>
      <c r="AV427" s="247"/>
      <c r="AW427" s="247"/>
      <c r="AX427" s="247"/>
      <c r="AY427" s="247"/>
      <c r="AZ427" s="247"/>
      <c r="BA427" s="238"/>
      <c r="BB427" s="247"/>
      <c r="BC427" s="377"/>
      <c r="BD427" s="247"/>
      <c r="BE427" s="381"/>
      <c r="BF427" s="381"/>
      <c r="BG427" s="381"/>
      <c r="BH427" s="247" t="s">
        <v>66</v>
      </c>
      <c r="BI427" s="247"/>
      <c r="BJ427" s="327"/>
      <c r="BK427" s="7"/>
      <c r="BL427" s="7"/>
      <c r="BM427" s="7"/>
      <c r="BN427" s="7"/>
      <c r="BO427" s="7"/>
      <c r="BP427" s="7"/>
      <c r="BQ427" s="43"/>
      <c r="BR427" s="43"/>
      <c r="BS427" s="100" t="s">
        <v>220</v>
      </c>
      <c r="BT427" s="100"/>
      <c r="BU427" s="100"/>
      <c r="BV427" s="100"/>
      <c r="BW427" s="100"/>
      <c r="BX427" s="100"/>
      <c r="BY427" s="100"/>
      <c r="BZ427" s="100"/>
      <c r="CA427" s="100"/>
      <c r="CB427" s="100"/>
      <c r="CC427" s="100"/>
      <c r="CD427" s="100"/>
      <c r="CE427" s="100"/>
      <c r="CF427" s="100"/>
      <c r="CG427" s="100"/>
      <c r="CH427" s="100"/>
      <c r="CI427" s="234" t="s">
        <v>443</v>
      </c>
      <c r="CJ427" s="234"/>
      <c r="CK427" s="234"/>
      <c r="CL427" s="234"/>
      <c r="CM427" s="234"/>
      <c r="CN427" s="234"/>
      <c r="CO427" s="234"/>
      <c r="CP427" s="234"/>
      <c r="CQ427" s="234"/>
      <c r="CR427" s="234"/>
      <c r="CS427" s="234"/>
      <c r="CT427" s="234"/>
      <c r="CU427" s="234"/>
      <c r="CV427" s="234"/>
      <c r="CW427" s="234"/>
      <c r="CX427" s="234"/>
      <c r="CY427" s="339">
        <v>300</v>
      </c>
      <c r="CZ427" s="343"/>
      <c r="DA427" s="343"/>
      <c r="DB427" s="343"/>
      <c r="DC427" s="343"/>
      <c r="DD427" s="343"/>
      <c r="DE427" s="343"/>
      <c r="DF427" s="343"/>
      <c r="DG427" s="247" t="s">
        <v>340</v>
      </c>
      <c r="DH427" s="327"/>
      <c r="DI427" s="238"/>
      <c r="DJ427" s="247"/>
      <c r="DK427" s="247"/>
      <c r="DL427" s="247"/>
      <c r="DM427" s="247"/>
      <c r="DN427" s="247"/>
      <c r="DO427" s="238"/>
      <c r="DP427" s="247"/>
      <c r="DQ427" s="377"/>
      <c r="DR427" s="247"/>
      <c r="DS427" s="381">
        <v>4</v>
      </c>
      <c r="DT427" s="381"/>
      <c r="DU427" s="381"/>
      <c r="DV427" s="247" t="s">
        <v>66</v>
      </c>
      <c r="DW427" s="247"/>
      <c r="DX427" s="327"/>
      <c r="DY427" s="7"/>
      <c r="DZ427" s="7"/>
      <c r="EA427" s="7"/>
      <c r="EB427" s="7"/>
      <c r="EC427" s="7"/>
      <c r="ED427" s="87"/>
      <c r="EE427" s="87"/>
      <c r="EN427" s="582"/>
      <c r="EO427" s="582"/>
      <c r="EP427" s="582"/>
      <c r="ER427" s="580"/>
      <c r="ES427" s="580"/>
      <c r="ET427" s="580"/>
      <c r="EV427" s="580"/>
    </row>
    <row r="428" spans="1:152" s="20" customFormat="1" ht="14.25" customHeight="1">
      <c r="A428" s="7"/>
      <c r="B428" s="43"/>
      <c r="C428" s="43"/>
      <c r="D428" s="43"/>
      <c r="E428" s="100"/>
      <c r="F428" s="100"/>
      <c r="G428" s="100"/>
      <c r="H428" s="100"/>
      <c r="I428" s="100"/>
      <c r="J428" s="100"/>
      <c r="K428" s="100"/>
      <c r="L428" s="100"/>
      <c r="M428" s="100"/>
      <c r="N428" s="100"/>
      <c r="O428" s="100"/>
      <c r="P428" s="100"/>
      <c r="Q428" s="100"/>
      <c r="R428" s="100"/>
      <c r="S428" s="100"/>
      <c r="T428" s="100"/>
      <c r="U428" s="234"/>
      <c r="V428" s="234"/>
      <c r="W428" s="234"/>
      <c r="X428" s="234"/>
      <c r="Y428" s="234"/>
      <c r="Z428" s="234"/>
      <c r="AA428" s="234"/>
      <c r="AB428" s="234"/>
      <c r="AC428" s="234"/>
      <c r="AD428" s="234"/>
      <c r="AE428" s="234"/>
      <c r="AF428" s="234"/>
      <c r="AG428" s="234"/>
      <c r="AH428" s="234"/>
      <c r="AI428" s="234"/>
      <c r="AJ428" s="234"/>
      <c r="AK428" s="340"/>
      <c r="AL428" s="344"/>
      <c r="AM428" s="344"/>
      <c r="AN428" s="344"/>
      <c r="AO428" s="344"/>
      <c r="AP428" s="344"/>
      <c r="AQ428" s="344"/>
      <c r="AR428" s="344"/>
      <c r="AS428" s="243"/>
      <c r="AT428" s="354"/>
      <c r="AU428" s="358"/>
      <c r="AV428" s="243"/>
      <c r="AW428" s="360"/>
      <c r="AX428" s="361"/>
      <c r="AY428" s="243"/>
      <c r="AZ428" s="243"/>
      <c r="BA428" s="358"/>
      <c r="BB428" s="37"/>
      <c r="BC428" s="360"/>
      <c r="BD428" s="361"/>
      <c r="BE428" s="382"/>
      <c r="BF428" s="382"/>
      <c r="BG428" s="382"/>
      <c r="BH428" s="243"/>
      <c r="BI428" s="243"/>
      <c r="BJ428" s="354"/>
      <c r="BK428" s="7"/>
      <c r="BL428" s="7"/>
      <c r="BM428" s="7"/>
      <c r="BN428" s="7"/>
      <c r="BO428" s="7"/>
      <c r="BP428" s="7"/>
      <c r="BQ428" s="43"/>
      <c r="BR428" s="43"/>
      <c r="BS428" s="100"/>
      <c r="BT428" s="100"/>
      <c r="BU428" s="100"/>
      <c r="BV428" s="100"/>
      <c r="BW428" s="100"/>
      <c r="BX428" s="100"/>
      <c r="BY428" s="100"/>
      <c r="BZ428" s="100"/>
      <c r="CA428" s="100"/>
      <c r="CB428" s="100"/>
      <c r="CC428" s="100"/>
      <c r="CD428" s="100"/>
      <c r="CE428" s="100"/>
      <c r="CF428" s="100"/>
      <c r="CG428" s="100"/>
      <c r="CH428" s="100"/>
      <c r="CI428" s="234"/>
      <c r="CJ428" s="234"/>
      <c r="CK428" s="234"/>
      <c r="CL428" s="234"/>
      <c r="CM428" s="234"/>
      <c r="CN428" s="234"/>
      <c r="CO428" s="234"/>
      <c r="CP428" s="234"/>
      <c r="CQ428" s="234"/>
      <c r="CR428" s="234"/>
      <c r="CS428" s="234"/>
      <c r="CT428" s="234"/>
      <c r="CU428" s="234"/>
      <c r="CV428" s="234"/>
      <c r="CW428" s="234"/>
      <c r="CX428" s="234"/>
      <c r="CY428" s="340"/>
      <c r="CZ428" s="344"/>
      <c r="DA428" s="344"/>
      <c r="DB428" s="344"/>
      <c r="DC428" s="344"/>
      <c r="DD428" s="344"/>
      <c r="DE428" s="344"/>
      <c r="DF428" s="344"/>
      <c r="DG428" s="243"/>
      <c r="DH428" s="354"/>
      <c r="DI428" s="358"/>
      <c r="DJ428" s="243"/>
      <c r="DK428" s="360" t="s">
        <v>343</v>
      </c>
      <c r="DL428" s="361"/>
      <c r="DM428" s="243"/>
      <c r="DN428" s="243"/>
      <c r="DO428" s="358"/>
      <c r="DP428" s="37"/>
      <c r="DQ428" s="360" t="s">
        <v>343</v>
      </c>
      <c r="DR428" s="361"/>
      <c r="DS428" s="382"/>
      <c r="DT428" s="382"/>
      <c r="DU428" s="382"/>
      <c r="DV428" s="243"/>
      <c r="DW428" s="243"/>
      <c r="DX428" s="354"/>
      <c r="DY428" s="7"/>
      <c r="DZ428" s="7"/>
      <c r="EA428" s="7"/>
      <c r="EB428" s="7"/>
      <c r="EC428" s="7"/>
      <c r="ED428" s="87"/>
      <c r="EE428" s="87"/>
      <c r="EN428" s="582"/>
      <c r="EO428" s="582"/>
      <c r="EP428" s="582"/>
      <c r="ES428" s="580"/>
      <c r="EV428" s="580"/>
    </row>
    <row r="429" spans="1:152" s="20" customFormat="1" ht="5.15" customHeight="1">
      <c r="A429" s="7"/>
      <c r="B429" s="43"/>
      <c r="C429" s="43"/>
      <c r="D429" s="43"/>
      <c r="E429" s="100"/>
      <c r="F429" s="100"/>
      <c r="G429" s="100"/>
      <c r="H429" s="100"/>
      <c r="I429" s="100"/>
      <c r="J429" s="100"/>
      <c r="K429" s="100"/>
      <c r="L429" s="100"/>
      <c r="M429" s="100"/>
      <c r="N429" s="100"/>
      <c r="O429" s="100"/>
      <c r="P429" s="100"/>
      <c r="Q429" s="100"/>
      <c r="R429" s="100"/>
      <c r="S429" s="100"/>
      <c r="T429" s="100"/>
      <c r="U429" s="234"/>
      <c r="V429" s="234"/>
      <c r="W429" s="234"/>
      <c r="X429" s="234"/>
      <c r="Y429" s="234"/>
      <c r="Z429" s="234"/>
      <c r="AA429" s="234"/>
      <c r="AB429" s="234"/>
      <c r="AC429" s="234"/>
      <c r="AD429" s="234"/>
      <c r="AE429" s="234"/>
      <c r="AF429" s="234"/>
      <c r="AG429" s="234"/>
      <c r="AH429" s="234"/>
      <c r="AI429" s="234"/>
      <c r="AJ429" s="234"/>
      <c r="AK429" s="341"/>
      <c r="AL429" s="345"/>
      <c r="AM429" s="345"/>
      <c r="AN429" s="345"/>
      <c r="AO429" s="345"/>
      <c r="AP429" s="345"/>
      <c r="AQ429" s="345"/>
      <c r="AR429" s="345"/>
      <c r="AS429" s="248"/>
      <c r="AT429" s="328"/>
      <c r="AU429" s="239"/>
      <c r="AV429" s="248"/>
      <c r="AW429" s="248"/>
      <c r="AX429" s="248"/>
      <c r="AY429" s="248"/>
      <c r="AZ429" s="248"/>
      <c r="BA429" s="239"/>
      <c r="BB429" s="372"/>
      <c r="BC429" s="372"/>
      <c r="BD429" s="248"/>
      <c r="BE429" s="383"/>
      <c r="BF429" s="383"/>
      <c r="BG429" s="383"/>
      <c r="BH429" s="248"/>
      <c r="BI429" s="248"/>
      <c r="BJ429" s="328"/>
      <c r="BK429" s="7"/>
      <c r="BL429" s="7"/>
      <c r="BM429" s="7"/>
      <c r="BN429" s="7"/>
      <c r="BO429" s="7"/>
      <c r="BP429" s="7"/>
      <c r="BQ429" s="43"/>
      <c r="BR429" s="43"/>
      <c r="BS429" s="100"/>
      <c r="BT429" s="100"/>
      <c r="BU429" s="100"/>
      <c r="BV429" s="100"/>
      <c r="BW429" s="100"/>
      <c r="BX429" s="100"/>
      <c r="BY429" s="100"/>
      <c r="BZ429" s="100"/>
      <c r="CA429" s="100"/>
      <c r="CB429" s="100"/>
      <c r="CC429" s="100"/>
      <c r="CD429" s="100"/>
      <c r="CE429" s="100"/>
      <c r="CF429" s="100"/>
      <c r="CG429" s="100"/>
      <c r="CH429" s="100"/>
      <c r="CI429" s="234"/>
      <c r="CJ429" s="234"/>
      <c r="CK429" s="234"/>
      <c r="CL429" s="234"/>
      <c r="CM429" s="234"/>
      <c r="CN429" s="234"/>
      <c r="CO429" s="234"/>
      <c r="CP429" s="234"/>
      <c r="CQ429" s="234"/>
      <c r="CR429" s="234"/>
      <c r="CS429" s="234"/>
      <c r="CT429" s="234"/>
      <c r="CU429" s="234"/>
      <c r="CV429" s="234"/>
      <c r="CW429" s="234"/>
      <c r="CX429" s="234"/>
      <c r="CY429" s="341"/>
      <c r="CZ429" s="345"/>
      <c r="DA429" s="345"/>
      <c r="DB429" s="345"/>
      <c r="DC429" s="345"/>
      <c r="DD429" s="345"/>
      <c r="DE429" s="345"/>
      <c r="DF429" s="345"/>
      <c r="DG429" s="248"/>
      <c r="DH429" s="328"/>
      <c r="DI429" s="239"/>
      <c r="DJ429" s="248"/>
      <c r="DK429" s="248"/>
      <c r="DL429" s="248"/>
      <c r="DM429" s="248"/>
      <c r="DN429" s="248"/>
      <c r="DO429" s="239"/>
      <c r="DP429" s="372"/>
      <c r="DQ429" s="372"/>
      <c r="DR429" s="248"/>
      <c r="DS429" s="383"/>
      <c r="DT429" s="383"/>
      <c r="DU429" s="383"/>
      <c r="DV429" s="248"/>
      <c r="DW429" s="248"/>
      <c r="DX429" s="328"/>
      <c r="DY429" s="7"/>
      <c r="DZ429" s="7"/>
      <c r="EA429" s="7"/>
      <c r="EB429" s="7"/>
      <c r="EC429" s="7"/>
      <c r="ED429" s="87"/>
      <c r="EE429" s="87"/>
      <c r="EN429" s="582"/>
      <c r="EO429" s="582"/>
      <c r="EP429" s="582"/>
      <c r="ES429" s="580"/>
      <c r="EV429" s="580"/>
    </row>
    <row r="430" spans="1:152" s="20" customFormat="1" ht="5.15" customHeight="1">
      <c r="A430" s="7"/>
      <c r="B430" s="43"/>
      <c r="C430" s="43"/>
      <c r="D430" s="43"/>
      <c r="E430" s="100" t="s">
        <v>223</v>
      </c>
      <c r="F430" s="100"/>
      <c r="G430" s="100"/>
      <c r="H430" s="100"/>
      <c r="I430" s="100"/>
      <c r="J430" s="100"/>
      <c r="K430" s="100"/>
      <c r="L430" s="100"/>
      <c r="M430" s="100"/>
      <c r="N430" s="100"/>
      <c r="O430" s="100"/>
      <c r="P430" s="100"/>
      <c r="Q430" s="100"/>
      <c r="R430" s="100"/>
      <c r="S430" s="100"/>
      <c r="T430" s="100"/>
      <c r="U430" s="234"/>
      <c r="V430" s="234"/>
      <c r="W430" s="234"/>
      <c r="X430" s="234"/>
      <c r="Y430" s="234"/>
      <c r="Z430" s="234"/>
      <c r="AA430" s="234"/>
      <c r="AB430" s="234"/>
      <c r="AC430" s="234"/>
      <c r="AD430" s="234"/>
      <c r="AE430" s="234"/>
      <c r="AF430" s="234"/>
      <c r="AG430" s="234"/>
      <c r="AH430" s="234"/>
      <c r="AI430" s="234"/>
      <c r="AJ430" s="234"/>
      <c r="AK430" s="339"/>
      <c r="AL430" s="343"/>
      <c r="AM430" s="343"/>
      <c r="AN430" s="343"/>
      <c r="AO430" s="343"/>
      <c r="AP430" s="343"/>
      <c r="AQ430" s="343"/>
      <c r="AR430" s="343"/>
      <c r="AS430" s="247" t="s">
        <v>340</v>
      </c>
      <c r="AT430" s="327"/>
      <c r="AU430" s="238"/>
      <c r="AV430" s="247"/>
      <c r="AW430" s="247"/>
      <c r="AX430" s="247"/>
      <c r="AY430" s="247"/>
      <c r="AZ430" s="247"/>
      <c r="BA430" s="238"/>
      <c r="BB430" s="247"/>
      <c r="BC430" s="377"/>
      <c r="BD430" s="247"/>
      <c r="BE430" s="381"/>
      <c r="BF430" s="381"/>
      <c r="BG430" s="381"/>
      <c r="BH430" s="247" t="s">
        <v>66</v>
      </c>
      <c r="BI430" s="247"/>
      <c r="BJ430" s="327"/>
      <c r="BK430" s="7"/>
      <c r="BL430" s="7"/>
      <c r="BM430" s="7"/>
      <c r="BN430" s="7"/>
      <c r="BO430" s="7"/>
      <c r="BP430" s="7"/>
      <c r="BQ430" s="43"/>
      <c r="BR430" s="43"/>
      <c r="BS430" s="100" t="s">
        <v>223</v>
      </c>
      <c r="BT430" s="100"/>
      <c r="BU430" s="100"/>
      <c r="BV430" s="100"/>
      <c r="BW430" s="100"/>
      <c r="BX430" s="100"/>
      <c r="BY430" s="100"/>
      <c r="BZ430" s="100"/>
      <c r="CA430" s="100"/>
      <c r="CB430" s="100"/>
      <c r="CC430" s="100"/>
      <c r="CD430" s="100"/>
      <c r="CE430" s="100"/>
      <c r="CF430" s="100"/>
      <c r="CG430" s="100"/>
      <c r="CH430" s="100"/>
      <c r="CI430" s="234" t="s">
        <v>23</v>
      </c>
      <c r="CJ430" s="234"/>
      <c r="CK430" s="234"/>
      <c r="CL430" s="234"/>
      <c r="CM430" s="234"/>
      <c r="CN430" s="234"/>
      <c r="CO430" s="234"/>
      <c r="CP430" s="234"/>
      <c r="CQ430" s="234"/>
      <c r="CR430" s="234"/>
      <c r="CS430" s="234"/>
      <c r="CT430" s="234"/>
      <c r="CU430" s="234"/>
      <c r="CV430" s="234"/>
      <c r="CW430" s="234"/>
      <c r="CX430" s="234"/>
      <c r="CY430" s="339">
        <v>500</v>
      </c>
      <c r="CZ430" s="343"/>
      <c r="DA430" s="343"/>
      <c r="DB430" s="343"/>
      <c r="DC430" s="343"/>
      <c r="DD430" s="343"/>
      <c r="DE430" s="343"/>
      <c r="DF430" s="343"/>
      <c r="DG430" s="247" t="s">
        <v>340</v>
      </c>
      <c r="DH430" s="327"/>
      <c r="DI430" s="238"/>
      <c r="DJ430" s="247"/>
      <c r="DK430" s="247"/>
      <c r="DL430" s="247"/>
      <c r="DM430" s="247"/>
      <c r="DN430" s="247"/>
      <c r="DO430" s="238"/>
      <c r="DP430" s="247"/>
      <c r="DQ430" s="377"/>
      <c r="DR430" s="247"/>
      <c r="DS430" s="381">
        <v>4</v>
      </c>
      <c r="DT430" s="381"/>
      <c r="DU430" s="381"/>
      <c r="DV430" s="247" t="s">
        <v>66</v>
      </c>
      <c r="DW430" s="247"/>
      <c r="DX430" s="327"/>
      <c r="DY430" s="7"/>
      <c r="DZ430" s="7"/>
      <c r="EA430" s="7"/>
      <c r="EB430" s="7"/>
      <c r="EC430" s="7"/>
      <c r="ED430" s="87"/>
      <c r="EE430" s="87"/>
      <c r="EN430" s="582"/>
      <c r="EO430" s="582"/>
      <c r="EP430" s="582"/>
      <c r="ER430" s="580"/>
      <c r="ES430" s="580"/>
      <c r="ET430" s="580"/>
      <c r="EV430" s="580"/>
    </row>
    <row r="431" spans="1:152" s="20" customFormat="1" ht="14.25" customHeight="1">
      <c r="A431" s="7"/>
      <c r="B431" s="43"/>
      <c r="C431" s="43"/>
      <c r="D431" s="43"/>
      <c r="E431" s="100"/>
      <c r="F431" s="100"/>
      <c r="G431" s="100"/>
      <c r="H431" s="100"/>
      <c r="I431" s="100"/>
      <c r="J431" s="100"/>
      <c r="K431" s="100"/>
      <c r="L431" s="100"/>
      <c r="M431" s="100"/>
      <c r="N431" s="100"/>
      <c r="O431" s="100"/>
      <c r="P431" s="100"/>
      <c r="Q431" s="100"/>
      <c r="R431" s="100"/>
      <c r="S431" s="100"/>
      <c r="T431" s="100"/>
      <c r="U431" s="234"/>
      <c r="V431" s="234"/>
      <c r="W431" s="234"/>
      <c r="X431" s="234"/>
      <c r="Y431" s="234"/>
      <c r="Z431" s="234"/>
      <c r="AA431" s="234"/>
      <c r="AB431" s="234"/>
      <c r="AC431" s="234"/>
      <c r="AD431" s="234"/>
      <c r="AE431" s="234"/>
      <c r="AF431" s="234"/>
      <c r="AG431" s="234"/>
      <c r="AH431" s="234"/>
      <c r="AI431" s="234"/>
      <c r="AJ431" s="234"/>
      <c r="AK431" s="340"/>
      <c r="AL431" s="344"/>
      <c r="AM431" s="344"/>
      <c r="AN431" s="344"/>
      <c r="AO431" s="344"/>
      <c r="AP431" s="344"/>
      <c r="AQ431" s="344"/>
      <c r="AR431" s="344"/>
      <c r="AS431" s="243"/>
      <c r="AT431" s="354"/>
      <c r="AU431" s="358"/>
      <c r="AV431" s="243"/>
      <c r="AW431" s="360"/>
      <c r="AX431" s="361"/>
      <c r="AY431" s="243"/>
      <c r="AZ431" s="243"/>
      <c r="BA431" s="358"/>
      <c r="BB431" s="37"/>
      <c r="BC431" s="360"/>
      <c r="BD431" s="361"/>
      <c r="BE431" s="382"/>
      <c r="BF431" s="382"/>
      <c r="BG431" s="382"/>
      <c r="BH431" s="243"/>
      <c r="BI431" s="243"/>
      <c r="BJ431" s="354"/>
      <c r="BK431" s="7"/>
      <c r="BL431" s="7"/>
      <c r="BM431" s="7"/>
      <c r="BN431" s="7"/>
      <c r="BO431" s="7"/>
      <c r="BP431" s="7"/>
      <c r="BQ431" s="43"/>
      <c r="BR431" s="43"/>
      <c r="BS431" s="100"/>
      <c r="BT431" s="100"/>
      <c r="BU431" s="100"/>
      <c r="BV431" s="100"/>
      <c r="BW431" s="100"/>
      <c r="BX431" s="100"/>
      <c r="BY431" s="100"/>
      <c r="BZ431" s="100"/>
      <c r="CA431" s="100"/>
      <c r="CB431" s="100"/>
      <c r="CC431" s="100"/>
      <c r="CD431" s="100"/>
      <c r="CE431" s="100"/>
      <c r="CF431" s="100"/>
      <c r="CG431" s="100"/>
      <c r="CH431" s="100"/>
      <c r="CI431" s="234"/>
      <c r="CJ431" s="234"/>
      <c r="CK431" s="234"/>
      <c r="CL431" s="234"/>
      <c r="CM431" s="234"/>
      <c r="CN431" s="234"/>
      <c r="CO431" s="234"/>
      <c r="CP431" s="234"/>
      <c r="CQ431" s="234"/>
      <c r="CR431" s="234"/>
      <c r="CS431" s="234"/>
      <c r="CT431" s="234"/>
      <c r="CU431" s="234"/>
      <c r="CV431" s="234"/>
      <c r="CW431" s="234"/>
      <c r="CX431" s="234"/>
      <c r="CY431" s="340"/>
      <c r="CZ431" s="344"/>
      <c r="DA431" s="344"/>
      <c r="DB431" s="344"/>
      <c r="DC431" s="344"/>
      <c r="DD431" s="344"/>
      <c r="DE431" s="344"/>
      <c r="DF431" s="344"/>
      <c r="DG431" s="243"/>
      <c r="DH431" s="354"/>
      <c r="DI431" s="358"/>
      <c r="DJ431" s="243"/>
      <c r="DK431" s="360" t="s">
        <v>343</v>
      </c>
      <c r="DL431" s="361"/>
      <c r="DM431" s="243"/>
      <c r="DN431" s="243"/>
      <c r="DO431" s="358"/>
      <c r="DP431" s="37"/>
      <c r="DQ431" s="360" t="s">
        <v>343</v>
      </c>
      <c r="DR431" s="361"/>
      <c r="DS431" s="382"/>
      <c r="DT431" s="382"/>
      <c r="DU431" s="382"/>
      <c r="DV431" s="243"/>
      <c r="DW431" s="243"/>
      <c r="DX431" s="354"/>
      <c r="DY431" s="7"/>
      <c r="DZ431" s="7"/>
      <c r="EA431" s="7"/>
      <c r="EB431" s="7"/>
      <c r="EC431" s="7"/>
      <c r="ED431" s="87"/>
      <c r="EE431" s="87"/>
      <c r="EN431" s="582"/>
      <c r="EO431" s="582"/>
      <c r="EP431" s="582"/>
      <c r="ES431" s="580"/>
      <c r="EV431" s="580"/>
    </row>
    <row r="432" spans="1:152" s="20" customFormat="1" ht="5.15" customHeight="1">
      <c r="A432" s="7"/>
      <c r="B432" s="43"/>
      <c r="C432" s="43"/>
      <c r="D432" s="43"/>
      <c r="E432" s="100"/>
      <c r="F432" s="100"/>
      <c r="G432" s="100"/>
      <c r="H432" s="100"/>
      <c r="I432" s="100"/>
      <c r="J432" s="100"/>
      <c r="K432" s="100"/>
      <c r="L432" s="100"/>
      <c r="M432" s="100"/>
      <c r="N432" s="100"/>
      <c r="O432" s="100"/>
      <c r="P432" s="100"/>
      <c r="Q432" s="100"/>
      <c r="R432" s="100"/>
      <c r="S432" s="100"/>
      <c r="T432" s="100"/>
      <c r="U432" s="234"/>
      <c r="V432" s="234"/>
      <c r="W432" s="234"/>
      <c r="X432" s="234"/>
      <c r="Y432" s="234"/>
      <c r="Z432" s="234"/>
      <c r="AA432" s="234"/>
      <c r="AB432" s="234"/>
      <c r="AC432" s="234"/>
      <c r="AD432" s="234"/>
      <c r="AE432" s="234"/>
      <c r="AF432" s="234"/>
      <c r="AG432" s="234"/>
      <c r="AH432" s="234"/>
      <c r="AI432" s="234"/>
      <c r="AJ432" s="234"/>
      <c r="AK432" s="341"/>
      <c r="AL432" s="345"/>
      <c r="AM432" s="345"/>
      <c r="AN432" s="345"/>
      <c r="AO432" s="345"/>
      <c r="AP432" s="345"/>
      <c r="AQ432" s="345"/>
      <c r="AR432" s="345"/>
      <c r="AS432" s="248"/>
      <c r="AT432" s="328"/>
      <c r="AU432" s="239"/>
      <c r="AV432" s="248"/>
      <c r="AW432" s="248"/>
      <c r="AX432" s="248"/>
      <c r="AY432" s="248"/>
      <c r="AZ432" s="248"/>
      <c r="BA432" s="239"/>
      <c r="BB432" s="372"/>
      <c r="BC432" s="372"/>
      <c r="BD432" s="248"/>
      <c r="BE432" s="383"/>
      <c r="BF432" s="383"/>
      <c r="BG432" s="383"/>
      <c r="BH432" s="248"/>
      <c r="BI432" s="248"/>
      <c r="BJ432" s="328"/>
      <c r="BK432" s="7"/>
      <c r="BL432" s="7"/>
      <c r="BM432" s="7"/>
      <c r="BN432" s="7"/>
      <c r="BO432" s="7"/>
      <c r="BP432" s="7"/>
      <c r="BQ432" s="43"/>
      <c r="BR432" s="43"/>
      <c r="BS432" s="100"/>
      <c r="BT432" s="100"/>
      <c r="BU432" s="100"/>
      <c r="BV432" s="100"/>
      <c r="BW432" s="100"/>
      <c r="BX432" s="100"/>
      <c r="BY432" s="100"/>
      <c r="BZ432" s="100"/>
      <c r="CA432" s="100"/>
      <c r="CB432" s="100"/>
      <c r="CC432" s="100"/>
      <c r="CD432" s="100"/>
      <c r="CE432" s="100"/>
      <c r="CF432" s="100"/>
      <c r="CG432" s="100"/>
      <c r="CH432" s="100"/>
      <c r="CI432" s="234"/>
      <c r="CJ432" s="234"/>
      <c r="CK432" s="234"/>
      <c r="CL432" s="234"/>
      <c r="CM432" s="234"/>
      <c r="CN432" s="234"/>
      <c r="CO432" s="234"/>
      <c r="CP432" s="234"/>
      <c r="CQ432" s="234"/>
      <c r="CR432" s="234"/>
      <c r="CS432" s="234"/>
      <c r="CT432" s="234"/>
      <c r="CU432" s="234"/>
      <c r="CV432" s="234"/>
      <c r="CW432" s="234"/>
      <c r="CX432" s="234"/>
      <c r="CY432" s="341"/>
      <c r="CZ432" s="345"/>
      <c r="DA432" s="345"/>
      <c r="DB432" s="345"/>
      <c r="DC432" s="345"/>
      <c r="DD432" s="345"/>
      <c r="DE432" s="345"/>
      <c r="DF432" s="345"/>
      <c r="DG432" s="248"/>
      <c r="DH432" s="328"/>
      <c r="DI432" s="239"/>
      <c r="DJ432" s="248"/>
      <c r="DK432" s="248"/>
      <c r="DL432" s="248"/>
      <c r="DM432" s="248"/>
      <c r="DN432" s="248"/>
      <c r="DO432" s="239"/>
      <c r="DP432" s="372"/>
      <c r="DQ432" s="372"/>
      <c r="DR432" s="248"/>
      <c r="DS432" s="383"/>
      <c r="DT432" s="383"/>
      <c r="DU432" s="383"/>
      <c r="DV432" s="248"/>
      <c r="DW432" s="248"/>
      <c r="DX432" s="328"/>
      <c r="DY432" s="7"/>
      <c r="DZ432" s="7"/>
      <c r="EA432" s="7"/>
      <c r="EB432" s="7"/>
      <c r="EC432" s="7"/>
      <c r="ED432" s="87"/>
      <c r="EE432" s="87"/>
      <c r="EN432" s="582"/>
      <c r="EO432" s="582"/>
      <c r="EP432" s="582"/>
      <c r="ES432" s="580"/>
      <c r="EV432" s="580"/>
    </row>
    <row r="433" spans="1:152" s="20" customFormat="1" ht="18.75" customHeight="1">
      <c r="A433" s="7"/>
      <c r="B433" s="37"/>
      <c r="C433" s="37"/>
      <c r="D433" s="37"/>
      <c r="E433" s="37"/>
      <c r="F433" s="37"/>
      <c r="G433" s="37"/>
      <c r="H433" s="37"/>
      <c r="I433" s="37"/>
      <c r="J433" s="37"/>
      <c r="K433" s="37"/>
      <c r="L433" s="37"/>
      <c r="M433" s="37"/>
      <c r="N433" s="37"/>
      <c r="O433" s="37"/>
      <c r="P433" s="37"/>
      <c r="Q433" s="37"/>
      <c r="R433" s="37"/>
      <c r="S433" s="37"/>
      <c r="T433" s="37"/>
      <c r="U433" s="37"/>
      <c r="V433" s="243"/>
      <c r="W433" s="243"/>
      <c r="X433" s="243"/>
      <c r="Y433" s="243"/>
      <c r="Z433" s="243"/>
      <c r="AA433" s="243"/>
      <c r="AB433" s="243"/>
      <c r="AC433" s="243"/>
      <c r="AD433" s="243"/>
      <c r="AE433" s="243"/>
      <c r="AF433" s="243"/>
      <c r="AG433" s="243"/>
      <c r="AH433" s="243"/>
      <c r="AI433" s="243"/>
      <c r="AJ433" s="243"/>
      <c r="AK433" s="243"/>
      <c r="AL433" s="37"/>
      <c r="AM433" s="243"/>
      <c r="AN433" s="37"/>
      <c r="AO433" s="243"/>
      <c r="AP433" s="243"/>
      <c r="AQ433" s="243"/>
      <c r="AR433" s="3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377"/>
      <c r="BT433" s="477"/>
      <c r="BU433" s="477"/>
      <c r="BV433" s="477"/>
      <c r="BW433" s="477"/>
      <c r="BX433" s="477"/>
      <c r="BY433" s="477"/>
      <c r="BZ433" s="477"/>
      <c r="CA433" s="477"/>
      <c r="CB433" s="477"/>
      <c r="CC433" s="477"/>
      <c r="CD433" s="477"/>
      <c r="CE433" s="477"/>
      <c r="CF433" s="477"/>
      <c r="CG433" s="477"/>
      <c r="CH433" s="477"/>
      <c r="CI433" s="477"/>
      <c r="CJ433" s="477"/>
      <c r="CK433" s="477"/>
      <c r="CL433" s="477"/>
      <c r="CM433" s="477"/>
      <c r="CN433" s="477"/>
      <c r="CO433" s="477"/>
      <c r="CP433" s="477"/>
      <c r="CQ433" s="477"/>
      <c r="CR433" s="477"/>
      <c r="CS433" s="477"/>
      <c r="CT433" s="477"/>
      <c r="CU433" s="477"/>
      <c r="CV433" s="477"/>
      <c r="CW433" s="477"/>
      <c r="CX433" s="477"/>
      <c r="CY433" s="477"/>
      <c r="CZ433" s="477"/>
      <c r="DA433" s="477"/>
      <c r="DB433" s="477"/>
      <c r="DC433" s="477"/>
      <c r="DD433" s="477"/>
      <c r="DE433" s="477"/>
      <c r="DF433" s="477"/>
      <c r="DG433" s="477"/>
      <c r="DH433" s="477"/>
      <c r="DI433" s="477"/>
      <c r="DJ433" s="477"/>
      <c r="DK433" s="477"/>
      <c r="DL433" s="477"/>
      <c r="DM433" s="477"/>
      <c r="DN433" s="477"/>
      <c r="DO433" s="477"/>
      <c r="DP433" s="477"/>
      <c r="DQ433" s="477"/>
      <c r="DR433" s="477"/>
      <c r="DS433" s="477"/>
      <c r="DT433" s="477"/>
      <c r="DU433" s="477"/>
      <c r="DV433" s="477"/>
      <c r="DW433" s="477"/>
      <c r="DX433" s="477"/>
      <c r="DY433" s="7"/>
      <c r="DZ433" s="7"/>
      <c r="EA433" s="7"/>
      <c r="EB433" s="7"/>
      <c r="EC433" s="7"/>
      <c r="ED433" s="14"/>
    </row>
    <row r="434" spans="1:152" s="20" customFormat="1" ht="18.75" customHeight="1">
      <c r="A434" s="7"/>
      <c r="B434" s="37"/>
      <c r="C434" s="37"/>
      <c r="D434" s="37"/>
      <c r="E434" s="37"/>
      <c r="F434" s="37"/>
      <c r="G434" s="37"/>
      <c r="H434" s="37"/>
      <c r="I434" s="37"/>
      <c r="J434" s="37"/>
      <c r="K434" s="37"/>
      <c r="L434" s="37"/>
      <c r="M434" s="37"/>
      <c r="N434" s="37"/>
      <c r="O434" s="37"/>
      <c r="P434" s="37"/>
      <c r="Q434" s="37"/>
      <c r="R434" s="37"/>
      <c r="S434" s="37"/>
      <c r="T434" s="37"/>
      <c r="U434" s="37"/>
      <c r="V434" s="243"/>
      <c r="W434" s="243"/>
      <c r="X434" s="243"/>
      <c r="Y434" s="243"/>
      <c r="Z434" s="243"/>
      <c r="AA434" s="243"/>
      <c r="AB434" s="243"/>
      <c r="AC434" s="243"/>
      <c r="AD434" s="243"/>
      <c r="AE434" s="243"/>
      <c r="AF434" s="243"/>
      <c r="AG434" s="243"/>
      <c r="AH434" s="243"/>
      <c r="AI434" s="243"/>
      <c r="AJ434" s="243"/>
      <c r="AK434" s="243"/>
      <c r="AL434" s="37"/>
      <c r="AM434" s="243"/>
      <c r="AN434" s="37"/>
      <c r="AO434" s="243"/>
      <c r="AP434" s="243"/>
      <c r="AQ434" s="243"/>
      <c r="AR434" s="3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c r="DS434" s="43"/>
      <c r="DT434" s="43"/>
      <c r="DU434" s="43"/>
      <c r="DV434" s="43"/>
      <c r="DW434" s="43"/>
      <c r="DX434" s="43"/>
      <c r="DY434" s="7"/>
      <c r="DZ434" s="7"/>
      <c r="EA434" s="7"/>
      <c r="EB434" s="7"/>
      <c r="EC434" s="7"/>
      <c r="ED434" s="14"/>
    </row>
    <row r="435" spans="1:152" s="7" customFormat="1" ht="18.75" customHeight="1">
      <c r="E435" s="7" t="s">
        <v>469</v>
      </c>
      <c r="V435" s="67"/>
      <c r="W435" s="67"/>
      <c r="X435" s="67"/>
      <c r="Y435" s="67"/>
      <c r="Z435" s="67"/>
      <c r="AA435" s="67"/>
      <c r="AB435" s="67"/>
      <c r="AC435" s="67"/>
      <c r="AD435" s="67"/>
      <c r="AE435" s="67"/>
      <c r="AF435" s="67"/>
      <c r="AG435" s="67"/>
      <c r="AH435" s="67"/>
      <c r="AI435" s="67"/>
      <c r="AJ435" s="67"/>
      <c r="AK435" s="67"/>
      <c r="AM435" s="67"/>
      <c r="AO435" s="67"/>
      <c r="AP435" s="67"/>
      <c r="AQ435" s="67"/>
      <c r="BS435" s="7" t="s">
        <v>469</v>
      </c>
      <c r="CM435" s="67"/>
      <c r="CN435" s="67"/>
      <c r="CO435" s="67"/>
      <c r="CP435" s="67"/>
      <c r="CQ435" s="67"/>
      <c r="CR435" s="67"/>
      <c r="CS435" s="67"/>
      <c r="CT435" s="67"/>
      <c r="CU435" s="67"/>
      <c r="CV435" s="67"/>
      <c r="CW435" s="67"/>
      <c r="CX435" s="67"/>
      <c r="CZ435" s="67"/>
      <c r="DB435" s="67"/>
      <c r="DC435" s="67"/>
      <c r="DD435" s="67"/>
    </row>
    <row r="436" spans="1:152" s="20" customFormat="1" ht="13.5">
      <c r="A436" s="7"/>
      <c r="B436" s="37"/>
      <c r="C436" s="37"/>
      <c r="D436" s="37"/>
      <c r="E436" s="99"/>
      <c r="F436" s="99"/>
      <c r="G436" s="99"/>
      <c r="H436" s="99"/>
      <c r="I436" s="99"/>
      <c r="J436" s="99"/>
      <c r="K436" s="99"/>
      <c r="L436" s="99"/>
      <c r="M436" s="99"/>
      <c r="N436" s="99"/>
      <c r="O436" s="99"/>
      <c r="P436" s="99"/>
      <c r="Q436" s="99"/>
      <c r="R436" s="99"/>
      <c r="S436" s="99"/>
      <c r="T436" s="99"/>
      <c r="U436" s="99" t="s">
        <v>195</v>
      </c>
      <c r="V436" s="99"/>
      <c r="W436" s="99"/>
      <c r="X436" s="99"/>
      <c r="Y436" s="99"/>
      <c r="Z436" s="99"/>
      <c r="AA436" s="99"/>
      <c r="AB436" s="99"/>
      <c r="AC436" s="99"/>
      <c r="AD436" s="99"/>
      <c r="AE436" s="99"/>
      <c r="AF436" s="99"/>
      <c r="AG436" s="99"/>
      <c r="AH436" s="99"/>
      <c r="AI436" s="99"/>
      <c r="AJ436" s="99"/>
      <c r="AK436" s="238" t="s">
        <v>196</v>
      </c>
      <c r="AL436" s="247"/>
      <c r="AM436" s="247"/>
      <c r="AN436" s="247"/>
      <c r="AO436" s="247"/>
      <c r="AP436" s="247"/>
      <c r="AQ436" s="247"/>
      <c r="AR436" s="247"/>
      <c r="AS436" s="247"/>
      <c r="AT436" s="327"/>
      <c r="AU436" s="357" t="s">
        <v>49</v>
      </c>
      <c r="AV436" s="353"/>
      <c r="AW436" s="353"/>
      <c r="AX436" s="353"/>
      <c r="AY436" s="353"/>
      <c r="AZ436" s="353"/>
      <c r="BA436" s="353"/>
      <c r="BB436" s="353"/>
      <c r="BC436" s="353"/>
      <c r="BD436" s="353"/>
      <c r="BE436" s="353"/>
      <c r="BF436" s="353"/>
      <c r="BG436" s="353"/>
      <c r="BH436" s="353"/>
      <c r="BI436" s="353"/>
      <c r="BJ436" s="355"/>
      <c r="BK436" s="7"/>
      <c r="BL436" s="7"/>
      <c r="BM436" s="7"/>
      <c r="BN436" s="7"/>
      <c r="BO436" s="7"/>
      <c r="BP436" s="7"/>
      <c r="BQ436" s="7"/>
      <c r="BR436" s="7"/>
      <c r="BS436" s="99"/>
      <c r="BT436" s="99"/>
      <c r="BU436" s="99"/>
      <c r="BV436" s="99"/>
      <c r="BW436" s="99"/>
      <c r="BX436" s="99"/>
      <c r="BY436" s="99"/>
      <c r="BZ436" s="99"/>
      <c r="CA436" s="99"/>
      <c r="CB436" s="99"/>
      <c r="CC436" s="99"/>
      <c r="CD436" s="99"/>
      <c r="CE436" s="99"/>
      <c r="CF436" s="99"/>
      <c r="CG436" s="99"/>
      <c r="CH436" s="99"/>
      <c r="CI436" s="99" t="s">
        <v>195</v>
      </c>
      <c r="CJ436" s="99"/>
      <c r="CK436" s="99"/>
      <c r="CL436" s="99"/>
      <c r="CM436" s="99"/>
      <c r="CN436" s="99"/>
      <c r="CO436" s="99"/>
      <c r="CP436" s="99"/>
      <c r="CQ436" s="99"/>
      <c r="CR436" s="99"/>
      <c r="CS436" s="99"/>
      <c r="CT436" s="99"/>
      <c r="CU436" s="99"/>
      <c r="CV436" s="99"/>
      <c r="CW436" s="99"/>
      <c r="CX436" s="99"/>
      <c r="CY436" s="238" t="s">
        <v>196</v>
      </c>
      <c r="CZ436" s="247"/>
      <c r="DA436" s="247"/>
      <c r="DB436" s="247"/>
      <c r="DC436" s="247"/>
      <c r="DD436" s="247"/>
      <c r="DE436" s="247"/>
      <c r="DF436" s="247"/>
      <c r="DG436" s="247"/>
      <c r="DH436" s="327"/>
      <c r="DI436" s="357" t="s">
        <v>49</v>
      </c>
      <c r="DJ436" s="353"/>
      <c r="DK436" s="353"/>
      <c r="DL436" s="353"/>
      <c r="DM436" s="353"/>
      <c r="DN436" s="353"/>
      <c r="DO436" s="353"/>
      <c r="DP436" s="353"/>
      <c r="DQ436" s="353"/>
      <c r="DR436" s="353"/>
      <c r="DS436" s="353"/>
      <c r="DT436" s="353"/>
      <c r="DU436" s="353"/>
      <c r="DV436" s="353"/>
      <c r="DW436" s="353"/>
      <c r="DX436" s="355"/>
      <c r="DY436" s="7"/>
      <c r="DZ436" s="7"/>
      <c r="EA436" s="7"/>
      <c r="EB436" s="7"/>
      <c r="EC436" s="7"/>
      <c r="ED436" s="14"/>
    </row>
    <row r="437" spans="1:152" s="20" customFormat="1" ht="13.5">
      <c r="A437" s="7"/>
      <c r="B437" s="37"/>
      <c r="C437" s="37"/>
      <c r="D437" s="37"/>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239"/>
      <c r="AL437" s="248"/>
      <c r="AM437" s="248"/>
      <c r="AN437" s="248"/>
      <c r="AO437" s="248"/>
      <c r="AP437" s="248"/>
      <c r="AQ437" s="248"/>
      <c r="AR437" s="248"/>
      <c r="AS437" s="248"/>
      <c r="AT437" s="328"/>
      <c r="AU437" s="357" t="s">
        <v>197</v>
      </c>
      <c r="AV437" s="353"/>
      <c r="AW437" s="353"/>
      <c r="AX437" s="353"/>
      <c r="AY437" s="353"/>
      <c r="AZ437" s="355"/>
      <c r="BA437" s="357" t="s">
        <v>198</v>
      </c>
      <c r="BB437" s="353"/>
      <c r="BC437" s="353"/>
      <c r="BD437" s="353"/>
      <c r="BE437" s="353"/>
      <c r="BF437" s="353"/>
      <c r="BG437" s="353"/>
      <c r="BH437" s="353"/>
      <c r="BI437" s="353"/>
      <c r="BJ437" s="355"/>
      <c r="BK437" s="7"/>
      <c r="BL437" s="7"/>
      <c r="BM437" s="7"/>
      <c r="BN437" s="7"/>
      <c r="BO437" s="7"/>
      <c r="BP437" s="7"/>
      <c r="BQ437" s="7"/>
      <c r="BR437" s="7"/>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c r="CT437" s="99"/>
      <c r="CU437" s="99"/>
      <c r="CV437" s="99"/>
      <c r="CW437" s="99"/>
      <c r="CX437" s="99"/>
      <c r="CY437" s="239"/>
      <c r="CZ437" s="248"/>
      <c r="DA437" s="248"/>
      <c r="DB437" s="248"/>
      <c r="DC437" s="248"/>
      <c r="DD437" s="248"/>
      <c r="DE437" s="248"/>
      <c r="DF437" s="248"/>
      <c r="DG437" s="248"/>
      <c r="DH437" s="328"/>
      <c r="DI437" s="357" t="s">
        <v>197</v>
      </c>
      <c r="DJ437" s="353"/>
      <c r="DK437" s="353"/>
      <c r="DL437" s="353"/>
      <c r="DM437" s="353"/>
      <c r="DN437" s="355"/>
      <c r="DO437" s="357" t="s">
        <v>198</v>
      </c>
      <c r="DP437" s="353"/>
      <c r="DQ437" s="353"/>
      <c r="DR437" s="353"/>
      <c r="DS437" s="353"/>
      <c r="DT437" s="353"/>
      <c r="DU437" s="353"/>
      <c r="DV437" s="353"/>
      <c r="DW437" s="353"/>
      <c r="DX437" s="355"/>
      <c r="DY437" s="7"/>
      <c r="DZ437" s="7"/>
      <c r="EA437" s="7"/>
      <c r="EB437" s="7"/>
      <c r="EC437" s="7"/>
      <c r="ED437" s="14"/>
    </row>
    <row r="438" spans="1:152" s="20" customFormat="1" ht="5.15" customHeight="1">
      <c r="A438" s="7"/>
      <c r="B438" s="37"/>
      <c r="C438" s="37"/>
      <c r="D438" s="37"/>
      <c r="E438" s="100" t="s">
        <v>200</v>
      </c>
      <c r="F438" s="100"/>
      <c r="G438" s="100"/>
      <c r="H438" s="100"/>
      <c r="I438" s="100"/>
      <c r="J438" s="100"/>
      <c r="K438" s="100"/>
      <c r="L438" s="100"/>
      <c r="M438" s="100"/>
      <c r="N438" s="100"/>
      <c r="O438" s="100"/>
      <c r="P438" s="100"/>
      <c r="Q438" s="100"/>
      <c r="R438" s="100"/>
      <c r="S438" s="100"/>
      <c r="T438" s="100"/>
      <c r="U438" s="235"/>
      <c r="V438" s="244"/>
      <c r="W438" s="244"/>
      <c r="X438" s="244"/>
      <c r="Y438" s="244"/>
      <c r="Z438" s="244"/>
      <c r="AA438" s="244"/>
      <c r="AB438" s="244"/>
      <c r="AC438" s="244"/>
      <c r="AD438" s="244"/>
      <c r="AE438" s="244"/>
      <c r="AF438" s="244"/>
      <c r="AG438" s="244"/>
      <c r="AH438" s="244"/>
      <c r="AI438" s="244"/>
      <c r="AJ438" s="324"/>
      <c r="AK438" s="339"/>
      <c r="AL438" s="343"/>
      <c r="AM438" s="343"/>
      <c r="AN438" s="343"/>
      <c r="AO438" s="343"/>
      <c r="AP438" s="343"/>
      <c r="AQ438" s="343"/>
      <c r="AR438" s="343"/>
      <c r="AS438" s="247" t="s">
        <v>340</v>
      </c>
      <c r="AT438" s="327"/>
      <c r="AU438" s="238"/>
      <c r="AV438" s="247"/>
      <c r="AW438" s="247"/>
      <c r="AX438" s="247"/>
      <c r="AY438" s="247"/>
      <c r="AZ438" s="247"/>
      <c r="BA438" s="238"/>
      <c r="BB438" s="247"/>
      <c r="BC438" s="377"/>
      <c r="BD438" s="247"/>
      <c r="BE438" s="381"/>
      <c r="BF438" s="381"/>
      <c r="BG438" s="381"/>
      <c r="BH438" s="247" t="s">
        <v>66</v>
      </c>
      <c r="BI438" s="247"/>
      <c r="BJ438" s="327"/>
      <c r="BK438" s="7"/>
      <c r="BL438" s="7"/>
      <c r="BM438" s="7"/>
      <c r="BN438" s="7"/>
      <c r="BO438" s="7"/>
      <c r="BP438" s="7"/>
      <c r="BQ438" s="7"/>
      <c r="BR438" s="7"/>
      <c r="BS438" s="100" t="s">
        <v>200</v>
      </c>
      <c r="BT438" s="100"/>
      <c r="BU438" s="100"/>
      <c r="BV438" s="100"/>
      <c r="BW438" s="100"/>
      <c r="BX438" s="100"/>
      <c r="BY438" s="100"/>
      <c r="BZ438" s="100"/>
      <c r="CA438" s="100"/>
      <c r="CB438" s="100"/>
      <c r="CC438" s="100"/>
      <c r="CD438" s="100"/>
      <c r="CE438" s="100"/>
      <c r="CF438" s="100"/>
      <c r="CG438" s="100"/>
      <c r="CH438" s="100"/>
      <c r="CI438" s="234" t="s">
        <v>23</v>
      </c>
      <c r="CJ438" s="234"/>
      <c r="CK438" s="234"/>
      <c r="CL438" s="234"/>
      <c r="CM438" s="234"/>
      <c r="CN438" s="234"/>
      <c r="CO438" s="234"/>
      <c r="CP438" s="234"/>
      <c r="CQ438" s="234"/>
      <c r="CR438" s="234"/>
      <c r="CS438" s="234"/>
      <c r="CT438" s="234"/>
      <c r="CU438" s="234"/>
      <c r="CV438" s="234"/>
      <c r="CW438" s="234"/>
      <c r="CX438" s="234"/>
      <c r="CY438" s="339">
        <v>500</v>
      </c>
      <c r="CZ438" s="343"/>
      <c r="DA438" s="343"/>
      <c r="DB438" s="343"/>
      <c r="DC438" s="343"/>
      <c r="DD438" s="343"/>
      <c r="DE438" s="343"/>
      <c r="DF438" s="343"/>
      <c r="DG438" s="247" t="s">
        <v>340</v>
      </c>
      <c r="DH438" s="327"/>
      <c r="DI438" s="238"/>
      <c r="DJ438" s="247"/>
      <c r="DK438" s="247"/>
      <c r="DL438" s="247"/>
      <c r="DM438" s="247"/>
      <c r="DN438" s="247"/>
      <c r="DO438" s="238"/>
      <c r="DP438" s="247"/>
      <c r="DQ438" s="377"/>
      <c r="DR438" s="247"/>
      <c r="DS438" s="381">
        <v>4</v>
      </c>
      <c r="DT438" s="381"/>
      <c r="DU438" s="381"/>
      <c r="DV438" s="247" t="s">
        <v>66</v>
      </c>
      <c r="DW438" s="247"/>
      <c r="DX438" s="327"/>
      <c r="DY438" s="7"/>
      <c r="DZ438" s="7"/>
      <c r="EA438" s="7"/>
      <c r="EB438" s="7"/>
      <c r="EC438" s="7"/>
      <c r="ED438" s="87"/>
      <c r="EE438" s="87"/>
      <c r="EN438" s="582"/>
      <c r="EO438" s="582"/>
      <c r="EP438" s="582"/>
      <c r="ER438" s="580"/>
      <c r="ES438" s="580"/>
      <c r="ET438" s="580"/>
      <c r="EV438" s="580"/>
    </row>
    <row r="439" spans="1:152" s="20" customFormat="1" ht="14.25">
      <c r="A439" s="7"/>
      <c r="B439" s="37"/>
      <c r="C439" s="37"/>
      <c r="D439" s="37"/>
      <c r="E439" s="100"/>
      <c r="F439" s="100"/>
      <c r="G439" s="100"/>
      <c r="H439" s="100"/>
      <c r="I439" s="100"/>
      <c r="J439" s="100"/>
      <c r="K439" s="100"/>
      <c r="L439" s="100"/>
      <c r="M439" s="100"/>
      <c r="N439" s="100"/>
      <c r="O439" s="100"/>
      <c r="P439" s="100"/>
      <c r="Q439" s="100"/>
      <c r="R439" s="100"/>
      <c r="S439" s="100"/>
      <c r="T439" s="100"/>
      <c r="U439" s="236"/>
      <c r="V439" s="245"/>
      <c r="W439" s="245"/>
      <c r="X439" s="245"/>
      <c r="Y439" s="245"/>
      <c r="Z439" s="245"/>
      <c r="AA439" s="245"/>
      <c r="AB439" s="245"/>
      <c r="AC439" s="245"/>
      <c r="AD439" s="245"/>
      <c r="AE439" s="245"/>
      <c r="AF439" s="245"/>
      <c r="AG439" s="245"/>
      <c r="AH439" s="245"/>
      <c r="AI439" s="245"/>
      <c r="AJ439" s="325"/>
      <c r="AK439" s="340"/>
      <c r="AL439" s="346"/>
      <c r="AM439" s="346"/>
      <c r="AN439" s="346"/>
      <c r="AO439" s="346"/>
      <c r="AP439" s="346"/>
      <c r="AQ439" s="346"/>
      <c r="AR439" s="346"/>
      <c r="AS439" s="351"/>
      <c r="AT439" s="354"/>
      <c r="AU439" s="358"/>
      <c r="AV439" s="243"/>
      <c r="AW439" s="360"/>
      <c r="AX439" s="361"/>
      <c r="AY439" s="243"/>
      <c r="AZ439" s="243"/>
      <c r="BA439" s="358"/>
      <c r="BB439" s="37"/>
      <c r="BC439" s="360"/>
      <c r="BD439" s="361"/>
      <c r="BE439" s="384"/>
      <c r="BF439" s="384"/>
      <c r="BG439" s="384"/>
      <c r="BH439" s="351"/>
      <c r="BI439" s="351"/>
      <c r="BJ439" s="354"/>
      <c r="BK439" s="7"/>
      <c r="BL439" s="7"/>
      <c r="BM439" s="7"/>
      <c r="BN439" s="7"/>
      <c r="BO439" s="7"/>
      <c r="BP439" s="7"/>
      <c r="BQ439" s="7"/>
      <c r="BR439" s="7"/>
      <c r="BS439" s="100"/>
      <c r="BT439" s="100"/>
      <c r="BU439" s="100"/>
      <c r="BV439" s="100"/>
      <c r="BW439" s="100"/>
      <c r="BX439" s="100"/>
      <c r="BY439" s="100"/>
      <c r="BZ439" s="100"/>
      <c r="CA439" s="100"/>
      <c r="CB439" s="100"/>
      <c r="CC439" s="100"/>
      <c r="CD439" s="100"/>
      <c r="CE439" s="100"/>
      <c r="CF439" s="100"/>
      <c r="CG439" s="100"/>
      <c r="CH439" s="100"/>
      <c r="CI439" s="234"/>
      <c r="CJ439" s="234"/>
      <c r="CK439" s="234"/>
      <c r="CL439" s="234"/>
      <c r="CM439" s="234"/>
      <c r="CN439" s="234"/>
      <c r="CO439" s="234"/>
      <c r="CP439" s="234"/>
      <c r="CQ439" s="234"/>
      <c r="CR439" s="234"/>
      <c r="CS439" s="234"/>
      <c r="CT439" s="234"/>
      <c r="CU439" s="234"/>
      <c r="CV439" s="234"/>
      <c r="CW439" s="234"/>
      <c r="CX439" s="234"/>
      <c r="CY439" s="340"/>
      <c r="CZ439" s="344"/>
      <c r="DA439" s="344"/>
      <c r="DB439" s="344"/>
      <c r="DC439" s="344"/>
      <c r="DD439" s="344"/>
      <c r="DE439" s="344"/>
      <c r="DF439" s="344"/>
      <c r="DG439" s="243"/>
      <c r="DH439" s="354"/>
      <c r="DI439" s="358"/>
      <c r="DJ439" s="243"/>
      <c r="DK439" s="360" t="s">
        <v>343</v>
      </c>
      <c r="DL439" s="361"/>
      <c r="DM439" s="243"/>
      <c r="DN439" s="243"/>
      <c r="DO439" s="358"/>
      <c r="DP439" s="37"/>
      <c r="DQ439" s="360" t="s">
        <v>343</v>
      </c>
      <c r="DR439" s="361"/>
      <c r="DS439" s="382"/>
      <c r="DT439" s="382"/>
      <c r="DU439" s="382"/>
      <c r="DV439" s="243"/>
      <c r="DW439" s="243"/>
      <c r="DX439" s="354"/>
      <c r="DY439" s="7"/>
      <c r="DZ439" s="7"/>
      <c r="EA439" s="7"/>
      <c r="EB439" s="7"/>
      <c r="EC439" s="7"/>
      <c r="ED439" s="87"/>
      <c r="EE439" s="87"/>
      <c r="EN439" s="582"/>
      <c r="EO439" s="582"/>
      <c r="EP439" s="582"/>
      <c r="ES439" s="580"/>
      <c r="EV439" s="580"/>
    </row>
    <row r="440" spans="1:152" s="20" customFormat="1" ht="5.15" customHeight="1">
      <c r="A440" s="7"/>
      <c r="B440" s="37"/>
      <c r="C440" s="37"/>
      <c r="D440" s="37"/>
      <c r="E440" s="100"/>
      <c r="F440" s="100"/>
      <c r="G440" s="100"/>
      <c r="H440" s="100"/>
      <c r="I440" s="100"/>
      <c r="J440" s="100"/>
      <c r="K440" s="100"/>
      <c r="L440" s="100"/>
      <c r="M440" s="100"/>
      <c r="N440" s="100"/>
      <c r="O440" s="100"/>
      <c r="P440" s="100"/>
      <c r="Q440" s="100"/>
      <c r="R440" s="100"/>
      <c r="S440" s="100"/>
      <c r="T440" s="100"/>
      <c r="U440" s="237"/>
      <c r="V440" s="246"/>
      <c r="W440" s="246"/>
      <c r="X440" s="246"/>
      <c r="Y440" s="246"/>
      <c r="Z440" s="246"/>
      <c r="AA440" s="246"/>
      <c r="AB440" s="246"/>
      <c r="AC440" s="246"/>
      <c r="AD440" s="246"/>
      <c r="AE440" s="246"/>
      <c r="AF440" s="246"/>
      <c r="AG440" s="246"/>
      <c r="AH440" s="246"/>
      <c r="AI440" s="246"/>
      <c r="AJ440" s="326"/>
      <c r="AK440" s="341"/>
      <c r="AL440" s="345"/>
      <c r="AM440" s="345"/>
      <c r="AN440" s="345"/>
      <c r="AO440" s="345"/>
      <c r="AP440" s="345"/>
      <c r="AQ440" s="345"/>
      <c r="AR440" s="345"/>
      <c r="AS440" s="248"/>
      <c r="AT440" s="328"/>
      <c r="AU440" s="239"/>
      <c r="AV440" s="248"/>
      <c r="AW440" s="248"/>
      <c r="AX440" s="248"/>
      <c r="AY440" s="248"/>
      <c r="AZ440" s="248"/>
      <c r="BA440" s="239"/>
      <c r="BB440" s="372"/>
      <c r="BC440" s="372"/>
      <c r="BD440" s="248"/>
      <c r="BE440" s="383"/>
      <c r="BF440" s="383"/>
      <c r="BG440" s="383"/>
      <c r="BH440" s="248"/>
      <c r="BI440" s="248"/>
      <c r="BJ440" s="328"/>
      <c r="BK440" s="7"/>
      <c r="BL440" s="7"/>
      <c r="BM440" s="7"/>
      <c r="BN440" s="7"/>
      <c r="BO440" s="7"/>
      <c r="BP440" s="7"/>
      <c r="BQ440" s="7"/>
      <c r="BR440" s="7"/>
      <c r="BS440" s="100"/>
      <c r="BT440" s="100"/>
      <c r="BU440" s="100"/>
      <c r="BV440" s="100"/>
      <c r="BW440" s="100"/>
      <c r="BX440" s="100"/>
      <c r="BY440" s="100"/>
      <c r="BZ440" s="100"/>
      <c r="CA440" s="100"/>
      <c r="CB440" s="100"/>
      <c r="CC440" s="100"/>
      <c r="CD440" s="100"/>
      <c r="CE440" s="100"/>
      <c r="CF440" s="100"/>
      <c r="CG440" s="100"/>
      <c r="CH440" s="100"/>
      <c r="CI440" s="234"/>
      <c r="CJ440" s="234"/>
      <c r="CK440" s="234"/>
      <c r="CL440" s="234"/>
      <c r="CM440" s="234"/>
      <c r="CN440" s="234"/>
      <c r="CO440" s="234"/>
      <c r="CP440" s="234"/>
      <c r="CQ440" s="234"/>
      <c r="CR440" s="234"/>
      <c r="CS440" s="234"/>
      <c r="CT440" s="234"/>
      <c r="CU440" s="234"/>
      <c r="CV440" s="234"/>
      <c r="CW440" s="234"/>
      <c r="CX440" s="234"/>
      <c r="CY440" s="341"/>
      <c r="CZ440" s="345"/>
      <c r="DA440" s="345"/>
      <c r="DB440" s="345"/>
      <c r="DC440" s="345"/>
      <c r="DD440" s="345"/>
      <c r="DE440" s="345"/>
      <c r="DF440" s="345"/>
      <c r="DG440" s="248"/>
      <c r="DH440" s="328"/>
      <c r="DI440" s="239"/>
      <c r="DJ440" s="248"/>
      <c r="DK440" s="248"/>
      <c r="DL440" s="248"/>
      <c r="DM440" s="248"/>
      <c r="DN440" s="248"/>
      <c r="DO440" s="239"/>
      <c r="DP440" s="372"/>
      <c r="DQ440" s="372"/>
      <c r="DR440" s="248"/>
      <c r="DS440" s="383"/>
      <c r="DT440" s="383"/>
      <c r="DU440" s="383"/>
      <c r="DV440" s="248"/>
      <c r="DW440" s="248"/>
      <c r="DX440" s="328"/>
      <c r="DY440" s="7"/>
      <c r="DZ440" s="7"/>
      <c r="EA440" s="7"/>
      <c r="EB440" s="7"/>
      <c r="EC440" s="7"/>
      <c r="ED440" s="87"/>
      <c r="EE440" s="87"/>
      <c r="EN440" s="582"/>
      <c r="EO440" s="582"/>
      <c r="EP440" s="582"/>
      <c r="ES440" s="580"/>
      <c r="EV440" s="580"/>
    </row>
    <row r="441" spans="1:152" s="20" customFormat="1" ht="5.15" customHeight="1">
      <c r="A441" s="7"/>
      <c r="B441" s="37"/>
      <c r="C441" s="37"/>
      <c r="D441" s="37"/>
      <c r="E441" s="100" t="s">
        <v>217</v>
      </c>
      <c r="F441" s="100"/>
      <c r="G441" s="100"/>
      <c r="H441" s="100"/>
      <c r="I441" s="100"/>
      <c r="J441" s="100"/>
      <c r="K441" s="100"/>
      <c r="L441" s="100"/>
      <c r="M441" s="100"/>
      <c r="N441" s="100"/>
      <c r="O441" s="100"/>
      <c r="P441" s="100"/>
      <c r="Q441" s="100"/>
      <c r="R441" s="100"/>
      <c r="S441" s="100"/>
      <c r="T441" s="100"/>
      <c r="U441" s="235"/>
      <c r="V441" s="244"/>
      <c r="W441" s="244"/>
      <c r="X441" s="244"/>
      <c r="Y441" s="244"/>
      <c r="Z441" s="244"/>
      <c r="AA441" s="244"/>
      <c r="AB441" s="244"/>
      <c r="AC441" s="244"/>
      <c r="AD441" s="244"/>
      <c r="AE441" s="244"/>
      <c r="AF441" s="244"/>
      <c r="AG441" s="244"/>
      <c r="AH441" s="244"/>
      <c r="AI441" s="244"/>
      <c r="AJ441" s="324"/>
      <c r="AK441" s="339"/>
      <c r="AL441" s="343"/>
      <c r="AM441" s="343"/>
      <c r="AN441" s="343"/>
      <c r="AO441" s="343"/>
      <c r="AP441" s="343"/>
      <c r="AQ441" s="343"/>
      <c r="AR441" s="343"/>
      <c r="AS441" s="247" t="s">
        <v>340</v>
      </c>
      <c r="AT441" s="327"/>
      <c r="AU441" s="238"/>
      <c r="AV441" s="247"/>
      <c r="AW441" s="247"/>
      <c r="AX441" s="247"/>
      <c r="AY441" s="247"/>
      <c r="AZ441" s="247"/>
      <c r="BA441" s="238"/>
      <c r="BB441" s="247"/>
      <c r="BC441" s="377"/>
      <c r="BD441" s="247"/>
      <c r="BE441" s="381"/>
      <c r="BF441" s="381"/>
      <c r="BG441" s="381"/>
      <c r="BH441" s="247" t="s">
        <v>66</v>
      </c>
      <c r="BI441" s="247"/>
      <c r="BJ441" s="327"/>
      <c r="BK441" s="7"/>
      <c r="BL441" s="7"/>
      <c r="BM441" s="7"/>
      <c r="BN441" s="7"/>
      <c r="BO441" s="7"/>
      <c r="BP441" s="7"/>
      <c r="BQ441" s="7"/>
      <c r="BR441" s="7"/>
      <c r="BS441" s="100" t="s">
        <v>217</v>
      </c>
      <c r="BT441" s="100"/>
      <c r="BU441" s="100"/>
      <c r="BV441" s="100"/>
      <c r="BW441" s="100"/>
      <c r="BX441" s="100"/>
      <c r="BY441" s="100"/>
      <c r="BZ441" s="100"/>
      <c r="CA441" s="100"/>
      <c r="CB441" s="100"/>
      <c r="CC441" s="100"/>
      <c r="CD441" s="100"/>
      <c r="CE441" s="100"/>
      <c r="CF441" s="100"/>
      <c r="CG441" s="100"/>
      <c r="CH441" s="100"/>
      <c r="CI441" s="234" t="s">
        <v>23</v>
      </c>
      <c r="CJ441" s="234"/>
      <c r="CK441" s="234"/>
      <c r="CL441" s="234"/>
      <c r="CM441" s="234"/>
      <c r="CN441" s="234"/>
      <c r="CO441" s="234"/>
      <c r="CP441" s="234"/>
      <c r="CQ441" s="234"/>
      <c r="CR441" s="234"/>
      <c r="CS441" s="234"/>
      <c r="CT441" s="234"/>
      <c r="CU441" s="234"/>
      <c r="CV441" s="234"/>
      <c r="CW441" s="234"/>
      <c r="CX441" s="234"/>
      <c r="CY441" s="339">
        <v>500</v>
      </c>
      <c r="CZ441" s="343"/>
      <c r="DA441" s="343"/>
      <c r="DB441" s="343"/>
      <c r="DC441" s="343"/>
      <c r="DD441" s="343"/>
      <c r="DE441" s="343"/>
      <c r="DF441" s="343"/>
      <c r="DG441" s="247" t="s">
        <v>340</v>
      </c>
      <c r="DH441" s="327"/>
      <c r="DI441" s="238"/>
      <c r="DJ441" s="247"/>
      <c r="DK441" s="247"/>
      <c r="DL441" s="247"/>
      <c r="DM441" s="247"/>
      <c r="DN441" s="247"/>
      <c r="DO441" s="238"/>
      <c r="DP441" s="247"/>
      <c r="DQ441" s="377"/>
      <c r="DR441" s="247"/>
      <c r="DS441" s="381">
        <v>4</v>
      </c>
      <c r="DT441" s="381"/>
      <c r="DU441" s="381"/>
      <c r="DV441" s="247" t="s">
        <v>66</v>
      </c>
      <c r="DW441" s="247"/>
      <c r="DX441" s="327"/>
      <c r="DY441" s="7"/>
      <c r="DZ441" s="7"/>
      <c r="EA441" s="7"/>
      <c r="EB441" s="7"/>
      <c r="EC441" s="7"/>
      <c r="ED441" s="87"/>
      <c r="EE441" s="87"/>
      <c r="EN441" s="582"/>
      <c r="EO441" s="582"/>
      <c r="EP441" s="582"/>
      <c r="ER441" s="580"/>
      <c r="ES441" s="580"/>
      <c r="ET441" s="580"/>
      <c r="EV441" s="580"/>
    </row>
    <row r="442" spans="1:152" s="20" customFormat="1" ht="14.25" customHeight="1">
      <c r="A442" s="7"/>
      <c r="B442" s="37"/>
      <c r="C442" s="37"/>
      <c r="D442" s="37"/>
      <c r="E442" s="100"/>
      <c r="F442" s="100"/>
      <c r="G442" s="100"/>
      <c r="H442" s="100"/>
      <c r="I442" s="100"/>
      <c r="J442" s="100"/>
      <c r="K442" s="100"/>
      <c r="L442" s="100"/>
      <c r="M442" s="100"/>
      <c r="N442" s="100"/>
      <c r="O442" s="100"/>
      <c r="P442" s="100"/>
      <c r="Q442" s="100"/>
      <c r="R442" s="100"/>
      <c r="S442" s="100"/>
      <c r="T442" s="100"/>
      <c r="U442" s="236"/>
      <c r="V442" s="245"/>
      <c r="W442" s="245"/>
      <c r="X442" s="245"/>
      <c r="Y442" s="245"/>
      <c r="Z442" s="245"/>
      <c r="AA442" s="245"/>
      <c r="AB442" s="245"/>
      <c r="AC442" s="245"/>
      <c r="AD442" s="245"/>
      <c r="AE442" s="245"/>
      <c r="AF442" s="245"/>
      <c r="AG442" s="245"/>
      <c r="AH442" s="245"/>
      <c r="AI442" s="245"/>
      <c r="AJ442" s="325"/>
      <c r="AK442" s="340"/>
      <c r="AL442" s="346"/>
      <c r="AM442" s="346"/>
      <c r="AN442" s="346"/>
      <c r="AO442" s="346"/>
      <c r="AP442" s="346"/>
      <c r="AQ442" s="346"/>
      <c r="AR442" s="346"/>
      <c r="AS442" s="351"/>
      <c r="AT442" s="354"/>
      <c r="AU442" s="358"/>
      <c r="AV442" s="243"/>
      <c r="AW442" s="360"/>
      <c r="AX442" s="361"/>
      <c r="AY442" s="243"/>
      <c r="AZ442" s="243"/>
      <c r="BA442" s="358"/>
      <c r="BB442" s="37"/>
      <c r="BC442" s="360"/>
      <c r="BD442" s="361"/>
      <c r="BE442" s="384"/>
      <c r="BF442" s="384"/>
      <c r="BG442" s="384"/>
      <c r="BH442" s="351"/>
      <c r="BI442" s="351"/>
      <c r="BJ442" s="354"/>
      <c r="BK442" s="7"/>
      <c r="BL442" s="7"/>
      <c r="BM442" s="7"/>
      <c r="BN442" s="7"/>
      <c r="BO442" s="7"/>
      <c r="BP442" s="7"/>
      <c r="BQ442" s="7"/>
      <c r="BR442" s="7"/>
      <c r="BS442" s="100"/>
      <c r="BT442" s="100"/>
      <c r="BU442" s="100"/>
      <c r="BV442" s="100"/>
      <c r="BW442" s="100"/>
      <c r="BX442" s="100"/>
      <c r="BY442" s="100"/>
      <c r="BZ442" s="100"/>
      <c r="CA442" s="100"/>
      <c r="CB442" s="100"/>
      <c r="CC442" s="100"/>
      <c r="CD442" s="100"/>
      <c r="CE442" s="100"/>
      <c r="CF442" s="100"/>
      <c r="CG442" s="100"/>
      <c r="CH442" s="100"/>
      <c r="CI442" s="234"/>
      <c r="CJ442" s="234"/>
      <c r="CK442" s="234"/>
      <c r="CL442" s="234"/>
      <c r="CM442" s="234"/>
      <c r="CN442" s="234"/>
      <c r="CO442" s="234"/>
      <c r="CP442" s="234"/>
      <c r="CQ442" s="234"/>
      <c r="CR442" s="234"/>
      <c r="CS442" s="234"/>
      <c r="CT442" s="234"/>
      <c r="CU442" s="234"/>
      <c r="CV442" s="234"/>
      <c r="CW442" s="234"/>
      <c r="CX442" s="234"/>
      <c r="CY442" s="340"/>
      <c r="CZ442" s="344"/>
      <c r="DA442" s="344"/>
      <c r="DB442" s="344"/>
      <c r="DC442" s="344"/>
      <c r="DD442" s="344"/>
      <c r="DE442" s="344"/>
      <c r="DF442" s="344"/>
      <c r="DG442" s="243"/>
      <c r="DH442" s="354"/>
      <c r="DI442" s="358"/>
      <c r="DJ442" s="243"/>
      <c r="DK442" s="360" t="s">
        <v>343</v>
      </c>
      <c r="DL442" s="361"/>
      <c r="DM442" s="243"/>
      <c r="DN442" s="243"/>
      <c r="DO442" s="358"/>
      <c r="DP442" s="37"/>
      <c r="DQ442" s="360" t="s">
        <v>343</v>
      </c>
      <c r="DR442" s="361"/>
      <c r="DS442" s="382"/>
      <c r="DT442" s="382"/>
      <c r="DU442" s="382"/>
      <c r="DV442" s="243"/>
      <c r="DW442" s="243"/>
      <c r="DX442" s="354"/>
      <c r="DY442" s="7"/>
      <c r="DZ442" s="7"/>
      <c r="EA442" s="7"/>
      <c r="EB442" s="7"/>
      <c r="EC442" s="7"/>
      <c r="ED442" s="87"/>
      <c r="EE442" s="87"/>
      <c r="EN442" s="582"/>
      <c r="EO442" s="582"/>
      <c r="EP442" s="582"/>
      <c r="ES442" s="580"/>
      <c r="EV442" s="580"/>
    </row>
    <row r="443" spans="1:152" s="20" customFormat="1" ht="5.15" customHeight="1">
      <c r="A443" s="7"/>
      <c r="B443" s="37"/>
      <c r="C443" s="37"/>
      <c r="D443" s="37"/>
      <c r="E443" s="100"/>
      <c r="F443" s="100"/>
      <c r="G443" s="100"/>
      <c r="H443" s="100"/>
      <c r="I443" s="100"/>
      <c r="J443" s="100"/>
      <c r="K443" s="100"/>
      <c r="L443" s="100"/>
      <c r="M443" s="100"/>
      <c r="N443" s="100"/>
      <c r="O443" s="100"/>
      <c r="P443" s="100"/>
      <c r="Q443" s="100"/>
      <c r="R443" s="100"/>
      <c r="S443" s="100"/>
      <c r="T443" s="100"/>
      <c r="U443" s="237"/>
      <c r="V443" s="246"/>
      <c r="W443" s="246"/>
      <c r="X443" s="246"/>
      <c r="Y443" s="246"/>
      <c r="Z443" s="246"/>
      <c r="AA443" s="246"/>
      <c r="AB443" s="246"/>
      <c r="AC443" s="246"/>
      <c r="AD443" s="246"/>
      <c r="AE443" s="246"/>
      <c r="AF443" s="246"/>
      <c r="AG443" s="246"/>
      <c r="AH443" s="246"/>
      <c r="AI443" s="246"/>
      <c r="AJ443" s="326"/>
      <c r="AK443" s="341"/>
      <c r="AL443" s="345"/>
      <c r="AM443" s="345"/>
      <c r="AN443" s="345"/>
      <c r="AO443" s="345"/>
      <c r="AP443" s="345"/>
      <c r="AQ443" s="345"/>
      <c r="AR443" s="345"/>
      <c r="AS443" s="248"/>
      <c r="AT443" s="328"/>
      <c r="AU443" s="239"/>
      <c r="AV443" s="248"/>
      <c r="AW443" s="248"/>
      <c r="AX443" s="248"/>
      <c r="AY443" s="248"/>
      <c r="AZ443" s="248"/>
      <c r="BA443" s="239"/>
      <c r="BB443" s="372"/>
      <c r="BC443" s="372"/>
      <c r="BD443" s="248"/>
      <c r="BE443" s="383"/>
      <c r="BF443" s="383"/>
      <c r="BG443" s="383"/>
      <c r="BH443" s="248"/>
      <c r="BI443" s="248"/>
      <c r="BJ443" s="328"/>
      <c r="BK443" s="7"/>
      <c r="BL443" s="7"/>
      <c r="BM443" s="7"/>
      <c r="BN443" s="7"/>
      <c r="BO443" s="7"/>
      <c r="BP443" s="7"/>
      <c r="BQ443" s="7"/>
      <c r="BR443" s="7"/>
      <c r="BS443" s="100"/>
      <c r="BT443" s="100"/>
      <c r="BU443" s="100"/>
      <c r="BV443" s="100"/>
      <c r="BW443" s="100"/>
      <c r="BX443" s="100"/>
      <c r="BY443" s="100"/>
      <c r="BZ443" s="100"/>
      <c r="CA443" s="100"/>
      <c r="CB443" s="100"/>
      <c r="CC443" s="100"/>
      <c r="CD443" s="100"/>
      <c r="CE443" s="100"/>
      <c r="CF443" s="100"/>
      <c r="CG443" s="100"/>
      <c r="CH443" s="100"/>
      <c r="CI443" s="234"/>
      <c r="CJ443" s="234"/>
      <c r="CK443" s="234"/>
      <c r="CL443" s="234"/>
      <c r="CM443" s="234"/>
      <c r="CN443" s="234"/>
      <c r="CO443" s="234"/>
      <c r="CP443" s="234"/>
      <c r="CQ443" s="234"/>
      <c r="CR443" s="234"/>
      <c r="CS443" s="234"/>
      <c r="CT443" s="234"/>
      <c r="CU443" s="234"/>
      <c r="CV443" s="234"/>
      <c r="CW443" s="234"/>
      <c r="CX443" s="234"/>
      <c r="CY443" s="341"/>
      <c r="CZ443" s="345"/>
      <c r="DA443" s="345"/>
      <c r="DB443" s="345"/>
      <c r="DC443" s="345"/>
      <c r="DD443" s="345"/>
      <c r="DE443" s="345"/>
      <c r="DF443" s="345"/>
      <c r="DG443" s="248"/>
      <c r="DH443" s="328"/>
      <c r="DI443" s="239"/>
      <c r="DJ443" s="248"/>
      <c r="DK443" s="248"/>
      <c r="DL443" s="248"/>
      <c r="DM443" s="248"/>
      <c r="DN443" s="248"/>
      <c r="DO443" s="239"/>
      <c r="DP443" s="372"/>
      <c r="DQ443" s="372"/>
      <c r="DR443" s="248"/>
      <c r="DS443" s="383"/>
      <c r="DT443" s="383"/>
      <c r="DU443" s="383"/>
      <c r="DV443" s="248"/>
      <c r="DW443" s="248"/>
      <c r="DX443" s="328"/>
      <c r="DY443" s="7"/>
      <c r="DZ443" s="7"/>
      <c r="EA443" s="7"/>
      <c r="EB443" s="7"/>
      <c r="EC443" s="7"/>
      <c r="ED443" s="87"/>
      <c r="EE443" s="87"/>
      <c r="EN443" s="582"/>
      <c r="EO443" s="582"/>
      <c r="EP443" s="582"/>
      <c r="ES443" s="580"/>
      <c r="EV443" s="580"/>
    </row>
    <row r="444" spans="1:152" s="20" customFormat="1" ht="5.15" customHeight="1">
      <c r="A444" s="7"/>
      <c r="B444" s="37"/>
      <c r="C444" s="37"/>
      <c r="D444" s="37"/>
      <c r="E444" s="100" t="s">
        <v>218</v>
      </c>
      <c r="F444" s="100"/>
      <c r="G444" s="100"/>
      <c r="H444" s="100"/>
      <c r="I444" s="100"/>
      <c r="J444" s="100"/>
      <c r="K444" s="100"/>
      <c r="L444" s="100"/>
      <c r="M444" s="100"/>
      <c r="N444" s="100"/>
      <c r="O444" s="100"/>
      <c r="P444" s="100"/>
      <c r="Q444" s="100"/>
      <c r="R444" s="100"/>
      <c r="S444" s="100"/>
      <c r="T444" s="100"/>
      <c r="U444" s="235"/>
      <c r="V444" s="244"/>
      <c r="W444" s="244"/>
      <c r="X444" s="244"/>
      <c r="Y444" s="244"/>
      <c r="Z444" s="244"/>
      <c r="AA444" s="244"/>
      <c r="AB444" s="244"/>
      <c r="AC444" s="244"/>
      <c r="AD444" s="244"/>
      <c r="AE444" s="244"/>
      <c r="AF444" s="244"/>
      <c r="AG444" s="244"/>
      <c r="AH444" s="244"/>
      <c r="AI444" s="244"/>
      <c r="AJ444" s="324"/>
      <c r="AK444" s="339"/>
      <c r="AL444" s="343"/>
      <c r="AM444" s="343"/>
      <c r="AN444" s="343"/>
      <c r="AO444" s="343"/>
      <c r="AP444" s="343"/>
      <c r="AQ444" s="343"/>
      <c r="AR444" s="343"/>
      <c r="AS444" s="247" t="s">
        <v>340</v>
      </c>
      <c r="AT444" s="327"/>
      <c r="AU444" s="238"/>
      <c r="AV444" s="247"/>
      <c r="AW444" s="247"/>
      <c r="AX444" s="247"/>
      <c r="AY444" s="247"/>
      <c r="AZ444" s="247"/>
      <c r="BA444" s="238"/>
      <c r="BB444" s="247"/>
      <c r="BC444" s="377"/>
      <c r="BD444" s="247"/>
      <c r="BE444" s="381"/>
      <c r="BF444" s="381"/>
      <c r="BG444" s="381"/>
      <c r="BH444" s="247" t="s">
        <v>66</v>
      </c>
      <c r="BI444" s="247"/>
      <c r="BJ444" s="327"/>
      <c r="BK444" s="7"/>
      <c r="BL444" s="7"/>
      <c r="BM444" s="7"/>
      <c r="BN444" s="7"/>
      <c r="BO444" s="7"/>
      <c r="BP444" s="7"/>
      <c r="BQ444" s="7"/>
      <c r="BR444" s="7"/>
      <c r="BS444" s="100" t="s">
        <v>218</v>
      </c>
      <c r="BT444" s="100"/>
      <c r="BU444" s="100"/>
      <c r="BV444" s="100"/>
      <c r="BW444" s="100"/>
      <c r="BX444" s="100"/>
      <c r="BY444" s="100"/>
      <c r="BZ444" s="100"/>
      <c r="CA444" s="100"/>
      <c r="CB444" s="100"/>
      <c r="CC444" s="100"/>
      <c r="CD444" s="100"/>
      <c r="CE444" s="100"/>
      <c r="CF444" s="100"/>
      <c r="CG444" s="100"/>
      <c r="CH444" s="100"/>
      <c r="CI444" s="234" t="s">
        <v>23</v>
      </c>
      <c r="CJ444" s="234"/>
      <c r="CK444" s="234"/>
      <c r="CL444" s="234"/>
      <c r="CM444" s="234"/>
      <c r="CN444" s="234"/>
      <c r="CO444" s="234"/>
      <c r="CP444" s="234"/>
      <c r="CQ444" s="234"/>
      <c r="CR444" s="234"/>
      <c r="CS444" s="234"/>
      <c r="CT444" s="234"/>
      <c r="CU444" s="234"/>
      <c r="CV444" s="234"/>
      <c r="CW444" s="234"/>
      <c r="CX444" s="234"/>
      <c r="CY444" s="339">
        <v>500</v>
      </c>
      <c r="CZ444" s="343"/>
      <c r="DA444" s="343"/>
      <c r="DB444" s="343"/>
      <c r="DC444" s="343"/>
      <c r="DD444" s="343"/>
      <c r="DE444" s="343"/>
      <c r="DF444" s="343"/>
      <c r="DG444" s="247" t="s">
        <v>340</v>
      </c>
      <c r="DH444" s="327"/>
      <c r="DI444" s="238"/>
      <c r="DJ444" s="247"/>
      <c r="DK444" s="247"/>
      <c r="DL444" s="247"/>
      <c r="DM444" s="247"/>
      <c r="DN444" s="247"/>
      <c r="DO444" s="238"/>
      <c r="DP444" s="247"/>
      <c r="DQ444" s="377"/>
      <c r="DR444" s="247"/>
      <c r="DS444" s="381">
        <v>4</v>
      </c>
      <c r="DT444" s="381"/>
      <c r="DU444" s="381"/>
      <c r="DV444" s="247" t="s">
        <v>66</v>
      </c>
      <c r="DW444" s="247"/>
      <c r="DX444" s="327"/>
      <c r="DY444" s="7"/>
      <c r="DZ444" s="7"/>
      <c r="EA444" s="7"/>
      <c r="EB444" s="7"/>
      <c r="EC444" s="7"/>
      <c r="ED444" s="87"/>
      <c r="EE444" s="87"/>
      <c r="EN444" s="582"/>
      <c r="EO444" s="582"/>
      <c r="EP444" s="582"/>
      <c r="ER444" s="580"/>
      <c r="ES444" s="580"/>
      <c r="ET444" s="580"/>
      <c r="EV444" s="580"/>
    </row>
    <row r="445" spans="1:152" s="20" customFormat="1" ht="14.25" customHeight="1">
      <c r="A445" s="7"/>
      <c r="B445" s="37"/>
      <c r="C445" s="37"/>
      <c r="D445" s="37"/>
      <c r="E445" s="100"/>
      <c r="F445" s="100"/>
      <c r="G445" s="100"/>
      <c r="H445" s="100"/>
      <c r="I445" s="100"/>
      <c r="J445" s="100"/>
      <c r="K445" s="100"/>
      <c r="L445" s="100"/>
      <c r="M445" s="100"/>
      <c r="N445" s="100"/>
      <c r="O445" s="100"/>
      <c r="P445" s="100"/>
      <c r="Q445" s="100"/>
      <c r="R445" s="100"/>
      <c r="S445" s="100"/>
      <c r="T445" s="100"/>
      <c r="U445" s="236"/>
      <c r="V445" s="245"/>
      <c r="W445" s="245"/>
      <c r="X445" s="245"/>
      <c r="Y445" s="245"/>
      <c r="Z445" s="245"/>
      <c r="AA445" s="245"/>
      <c r="AB445" s="245"/>
      <c r="AC445" s="245"/>
      <c r="AD445" s="245"/>
      <c r="AE445" s="245"/>
      <c r="AF445" s="245"/>
      <c r="AG445" s="245"/>
      <c r="AH445" s="245"/>
      <c r="AI445" s="245"/>
      <c r="AJ445" s="325"/>
      <c r="AK445" s="340"/>
      <c r="AL445" s="346"/>
      <c r="AM445" s="346"/>
      <c r="AN445" s="346"/>
      <c r="AO445" s="346"/>
      <c r="AP445" s="346"/>
      <c r="AQ445" s="346"/>
      <c r="AR445" s="346"/>
      <c r="AS445" s="351"/>
      <c r="AT445" s="354"/>
      <c r="AU445" s="358"/>
      <c r="AV445" s="243"/>
      <c r="AW445" s="360"/>
      <c r="AX445" s="361"/>
      <c r="AY445" s="243"/>
      <c r="AZ445" s="243"/>
      <c r="BA445" s="358"/>
      <c r="BB445" s="37"/>
      <c r="BC445" s="360"/>
      <c r="BD445" s="361"/>
      <c r="BE445" s="384"/>
      <c r="BF445" s="384"/>
      <c r="BG445" s="384"/>
      <c r="BH445" s="351"/>
      <c r="BI445" s="351"/>
      <c r="BJ445" s="354"/>
      <c r="BK445" s="7"/>
      <c r="BL445" s="7"/>
      <c r="BM445" s="7"/>
      <c r="BN445" s="7"/>
      <c r="BO445" s="7"/>
      <c r="BP445" s="7"/>
      <c r="BQ445" s="7"/>
      <c r="BR445" s="7"/>
      <c r="BS445" s="100"/>
      <c r="BT445" s="100"/>
      <c r="BU445" s="100"/>
      <c r="BV445" s="100"/>
      <c r="BW445" s="100"/>
      <c r="BX445" s="100"/>
      <c r="BY445" s="100"/>
      <c r="BZ445" s="100"/>
      <c r="CA445" s="100"/>
      <c r="CB445" s="100"/>
      <c r="CC445" s="100"/>
      <c r="CD445" s="100"/>
      <c r="CE445" s="100"/>
      <c r="CF445" s="100"/>
      <c r="CG445" s="100"/>
      <c r="CH445" s="100"/>
      <c r="CI445" s="234"/>
      <c r="CJ445" s="234"/>
      <c r="CK445" s="234"/>
      <c r="CL445" s="234"/>
      <c r="CM445" s="234"/>
      <c r="CN445" s="234"/>
      <c r="CO445" s="234"/>
      <c r="CP445" s="234"/>
      <c r="CQ445" s="234"/>
      <c r="CR445" s="234"/>
      <c r="CS445" s="234"/>
      <c r="CT445" s="234"/>
      <c r="CU445" s="234"/>
      <c r="CV445" s="234"/>
      <c r="CW445" s="234"/>
      <c r="CX445" s="234"/>
      <c r="CY445" s="340"/>
      <c r="CZ445" s="344"/>
      <c r="DA445" s="344"/>
      <c r="DB445" s="344"/>
      <c r="DC445" s="344"/>
      <c r="DD445" s="344"/>
      <c r="DE445" s="344"/>
      <c r="DF445" s="344"/>
      <c r="DG445" s="243"/>
      <c r="DH445" s="354"/>
      <c r="DI445" s="358"/>
      <c r="DJ445" s="243"/>
      <c r="DK445" s="360" t="s">
        <v>343</v>
      </c>
      <c r="DL445" s="361"/>
      <c r="DM445" s="243"/>
      <c r="DN445" s="243"/>
      <c r="DO445" s="358"/>
      <c r="DP445" s="37"/>
      <c r="DQ445" s="360" t="s">
        <v>343</v>
      </c>
      <c r="DR445" s="361"/>
      <c r="DS445" s="382"/>
      <c r="DT445" s="382"/>
      <c r="DU445" s="382"/>
      <c r="DV445" s="243"/>
      <c r="DW445" s="243"/>
      <c r="DX445" s="354"/>
      <c r="DY445" s="7"/>
      <c r="DZ445" s="7"/>
      <c r="EA445" s="7"/>
      <c r="EB445" s="7"/>
      <c r="EC445" s="7"/>
      <c r="ED445" s="87"/>
      <c r="EE445" s="87"/>
      <c r="EN445" s="582"/>
      <c r="EO445" s="582"/>
      <c r="EP445" s="582"/>
      <c r="ES445" s="580"/>
      <c r="EV445" s="580"/>
    </row>
    <row r="446" spans="1:152" s="20" customFormat="1" ht="5.15" customHeight="1">
      <c r="A446" s="7"/>
      <c r="B446" s="37"/>
      <c r="C446" s="37"/>
      <c r="D446" s="37"/>
      <c r="E446" s="100"/>
      <c r="F446" s="100"/>
      <c r="G446" s="100"/>
      <c r="H446" s="100"/>
      <c r="I446" s="100"/>
      <c r="J446" s="100"/>
      <c r="K446" s="100"/>
      <c r="L446" s="100"/>
      <c r="M446" s="100"/>
      <c r="N446" s="100"/>
      <c r="O446" s="100"/>
      <c r="P446" s="100"/>
      <c r="Q446" s="100"/>
      <c r="R446" s="100"/>
      <c r="S446" s="100"/>
      <c r="T446" s="100"/>
      <c r="U446" s="237"/>
      <c r="V446" s="246"/>
      <c r="W446" s="246"/>
      <c r="X446" s="246"/>
      <c r="Y446" s="246"/>
      <c r="Z446" s="246"/>
      <c r="AA446" s="246"/>
      <c r="AB446" s="246"/>
      <c r="AC446" s="246"/>
      <c r="AD446" s="246"/>
      <c r="AE446" s="246"/>
      <c r="AF446" s="246"/>
      <c r="AG446" s="246"/>
      <c r="AH446" s="246"/>
      <c r="AI446" s="246"/>
      <c r="AJ446" s="326"/>
      <c r="AK446" s="341"/>
      <c r="AL446" s="345"/>
      <c r="AM446" s="345"/>
      <c r="AN446" s="345"/>
      <c r="AO446" s="345"/>
      <c r="AP446" s="345"/>
      <c r="AQ446" s="345"/>
      <c r="AR446" s="345"/>
      <c r="AS446" s="248"/>
      <c r="AT446" s="328"/>
      <c r="AU446" s="239"/>
      <c r="AV446" s="248"/>
      <c r="AW446" s="248"/>
      <c r="AX446" s="248"/>
      <c r="AY446" s="248"/>
      <c r="AZ446" s="248"/>
      <c r="BA446" s="239"/>
      <c r="BB446" s="372"/>
      <c r="BC446" s="372"/>
      <c r="BD446" s="248"/>
      <c r="BE446" s="383"/>
      <c r="BF446" s="383"/>
      <c r="BG446" s="383"/>
      <c r="BH446" s="248"/>
      <c r="BI446" s="248"/>
      <c r="BJ446" s="328"/>
      <c r="BK446" s="7"/>
      <c r="BL446" s="7"/>
      <c r="BM446" s="7"/>
      <c r="BN446" s="7"/>
      <c r="BO446" s="7"/>
      <c r="BP446" s="7"/>
      <c r="BQ446" s="7"/>
      <c r="BR446" s="7"/>
      <c r="BS446" s="100"/>
      <c r="BT446" s="100"/>
      <c r="BU446" s="100"/>
      <c r="BV446" s="100"/>
      <c r="BW446" s="100"/>
      <c r="BX446" s="100"/>
      <c r="BY446" s="100"/>
      <c r="BZ446" s="100"/>
      <c r="CA446" s="100"/>
      <c r="CB446" s="100"/>
      <c r="CC446" s="100"/>
      <c r="CD446" s="100"/>
      <c r="CE446" s="100"/>
      <c r="CF446" s="100"/>
      <c r="CG446" s="100"/>
      <c r="CH446" s="100"/>
      <c r="CI446" s="234"/>
      <c r="CJ446" s="234"/>
      <c r="CK446" s="234"/>
      <c r="CL446" s="234"/>
      <c r="CM446" s="234"/>
      <c r="CN446" s="234"/>
      <c r="CO446" s="234"/>
      <c r="CP446" s="234"/>
      <c r="CQ446" s="234"/>
      <c r="CR446" s="234"/>
      <c r="CS446" s="234"/>
      <c r="CT446" s="234"/>
      <c r="CU446" s="234"/>
      <c r="CV446" s="234"/>
      <c r="CW446" s="234"/>
      <c r="CX446" s="234"/>
      <c r="CY446" s="341"/>
      <c r="CZ446" s="345"/>
      <c r="DA446" s="345"/>
      <c r="DB446" s="345"/>
      <c r="DC446" s="345"/>
      <c r="DD446" s="345"/>
      <c r="DE446" s="345"/>
      <c r="DF446" s="345"/>
      <c r="DG446" s="248"/>
      <c r="DH446" s="328"/>
      <c r="DI446" s="239"/>
      <c r="DJ446" s="248"/>
      <c r="DK446" s="248"/>
      <c r="DL446" s="248"/>
      <c r="DM446" s="248"/>
      <c r="DN446" s="248"/>
      <c r="DO446" s="239"/>
      <c r="DP446" s="372"/>
      <c r="DQ446" s="372"/>
      <c r="DR446" s="248"/>
      <c r="DS446" s="383"/>
      <c r="DT446" s="383"/>
      <c r="DU446" s="383"/>
      <c r="DV446" s="248"/>
      <c r="DW446" s="248"/>
      <c r="DX446" s="328"/>
      <c r="DY446" s="7"/>
      <c r="DZ446" s="7"/>
      <c r="EA446" s="7"/>
      <c r="EB446" s="7"/>
      <c r="EC446" s="7"/>
      <c r="ED446" s="87"/>
      <c r="EE446" s="87"/>
      <c r="EN446" s="582"/>
      <c r="EO446" s="582"/>
      <c r="EP446" s="582"/>
      <c r="ES446" s="580"/>
      <c r="EV446" s="580"/>
    </row>
    <row r="447" spans="1:152" s="20" customFormat="1" ht="5.15" customHeight="1">
      <c r="A447" s="7"/>
      <c r="B447" s="37"/>
      <c r="C447" s="37"/>
      <c r="D447" s="37"/>
      <c r="E447" s="100" t="s">
        <v>220</v>
      </c>
      <c r="F447" s="100"/>
      <c r="G447" s="100"/>
      <c r="H447" s="100"/>
      <c r="I447" s="100"/>
      <c r="J447" s="100"/>
      <c r="K447" s="100"/>
      <c r="L447" s="100"/>
      <c r="M447" s="100"/>
      <c r="N447" s="100"/>
      <c r="O447" s="100"/>
      <c r="P447" s="100"/>
      <c r="Q447" s="100"/>
      <c r="R447" s="100"/>
      <c r="S447" s="100"/>
      <c r="T447" s="100"/>
      <c r="U447" s="235"/>
      <c r="V447" s="244"/>
      <c r="W447" s="244"/>
      <c r="X447" s="244"/>
      <c r="Y447" s="244"/>
      <c r="Z447" s="244"/>
      <c r="AA447" s="244"/>
      <c r="AB447" s="244"/>
      <c r="AC447" s="244"/>
      <c r="AD447" s="244"/>
      <c r="AE447" s="244"/>
      <c r="AF447" s="244"/>
      <c r="AG447" s="244"/>
      <c r="AH447" s="244"/>
      <c r="AI447" s="244"/>
      <c r="AJ447" s="324"/>
      <c r="AK447" s="339"/>
      <c r="AL447" s="343"/>
      <c r="AM447" s="343"/>
      <c r="AN447" s="343"/>
      <c r="AO447" s="343"/>
      <c r="AP447" s="343"/>
      <c r="AQ447" s="343"/>
      <c r="AR447" s="343"/>
      <c r="AS447" s="247" t="s">
        <v>340</v>
      </c>
      <c r="AT447" s="327"/>
      <c r="AU447" s="238"/>
      <c r="AV447" s="247"/>
      <c r="AW447" s="247"/>
      <c r="AX447" s="247"/>
      <c r="AY447" s="247"/>
      <c r="AZ447" s="247"/>
      <c r="BA447" s="238"/>
      <c r="BB447" s="247"/>
      <c r="BC447" s="377"/>
      <c r="BD447" s="247"/>
      <c r="BE447" s="381"/>
      <c r="BF447" s="381"/>
      <c r="BG447" s="381"/>
      <c r="BH447" s="247" t="s">
        <v>66</v>
      </c>
      <c r="BI447" s="247"/>
      <c r="BJ447" s="327"/>
      <c r="BK447" s="7"/>
      <c r="BL447" s="7"/>
      <c r="BM447" s="7"/>
      <c r="BN447" s="7"/>
      <c r="BO447" s="7"/>
      <c r="BP447" s="7"/>
      <c r="BQ447" s="7"/>
      <c r="BR447" s="7"/>
      <c r="BS447" s="100" t="s">
        <v>220</v>
      </c>
      <c r="BT447" s="100"/>
      <c r="BU447" s="100"/>
      <c r="BV447" s="100"/>
      <c r="BW447" s="100"/>
      <c r="BX447" s="100"/>
      <c r="BY447" s="100"/>
      <c r="BZ447" s="100"/>
      <c r="CA447" s="100"/>
      <c r="CB447" s="100"/>
      <c r="CC447" s="100"/>
      <c r="CD447" s="100"/>
      <c r="CE447" s="100"/>
      <c r="CF447" s="100"/>
      <c r="CG447" s="100"/>
      <c r="CH447" s="100"/>
      <c r="CI447" s="234" t="s">
        <v>444</v>
      </c>
      <c r="CJ447" s="234"/>
      <c r="CK447" s="234"/>
      <c r="CL447" s="234"/>
      <c r="CM447" s="234"/>
      <c r="CN447" s="234"/>
      <c r="CO447" s="234"/>
      <c r="CP447" s="234"/>
      <c r="CQ447" s="234"/>
      <c r="CR447" s="234"/>
      <c r="CS447" s="234"/>
      <c r="CT447" s="234"/>
      <c r="CU447" s="234"/>
      <c r="CV447" s="234"/>
      <c r="CW447" s="234"/>
      <c r="CX447" s="234"/>
      <c r="CY447" s="339">
        <v>350</v>
      </c>
      <c r="CZ447" s="343"/>
      <c r="DA447" s="343"/>
      <c r="DB447" s="343"/>
      <c r="DC447" s="343"/>
      <c r="DD447" s="343"/>
      <c r="DE447" s="343"/>
      <c r="DF447" s="343"/>
      <c r="DG447" s="247" t="s">
        <v>340</v>
      </c>
      <c r="DH447" s="327"/>
      <c r="DI447" s="238"/>
      <c r="DJ447" s="247"/>
      <c r="DK447" s="247"/>
      <c r="DL447" s="247"/>
      <c r="DM447" s="247"/>
      <c r="DN447" s="247"/>
      <c r="DO447" s="238"/>
      <c r="DP447" s="247"/>
      <c r="DQ447" s="377"/>
      <c r="DR447" s="247"/>
      <c r="DS447" s="381">
        <v>4</v>
      </c>
      <c r="DT447" s="381"/>
      <c r="DU447" s="381"/>
      <c r="DV447" s="247" t="s">
        <v>66</v>
      </c>
      <c r="DW447" s="247"/>
      <c r="DX447" s="327"/>
      <c r="DY447" s="7"/>
      <c r="DZ447" s="7"/>
      <c r="EA447" s="7"/>
      <c r="EB447" s="7"/>
      <c r="EC447" s="7"/>
      <c r="ED447" s="87"/>
      <c r="EE447" s="87"/>
      <c r="EN447" s="582"/>
      <c r="EO447" s="582"/>
      <c r="EP447" s="582"/>
      <c r="ER447" s="580"/>
      <c r="ES447" s="580"/>
      <c r="ET447" s="580"/>
      <c r="EV447" s="580"/>
    </row>
    <row r="448" spans="1:152" s="20" customFormat="1" ht="14.25" customHeight="1">
      <c r="A448" s="7"/>
      <c r="B448" s="37"/>
      <c r="C448" s="37"/>
      <c r="D448" s="37"/>
      <c r="E448" s="100"/>
      <c r="F448" s="100"/>
      <c r="G448" s="100"/>
      <c r="H448" s="100"/>
      <c r="I448" s="100"/>
      <c r="J448" s="100"/>
      <c r="K448" s="100"/>
      <c r="L448" s="100"/>
      <c r="M448" s="100"/>
      <c r="N448" s="100"/>
      <c r="O448" s="100"/>
      <c r="P448" s="100"/>
      <c r="Q448" s="100"/>
      <c r="R448" s="100"/>
      <c r="S448" s="100"/>
      <c r="T448" s="100"/>
      <c r="U448" s="236"/>
      <c r="V448" s="245"/>
      <c r="W448" s="245"/>
      <c r="X448" s="245"/>
      <c r="Y448" s="245"/>
      <c r="Z448" s="245"/>
      <c r="AA448" s="245"/>
      <c r="AB448" s="245"/>
      <c r="AC448" s="245"/>
      <c r="AD448" s="245"/>
      <c r="AE448" s="245"/>
      <c r="AF448" s="245"/>
      <c r="AG448" s="245"/>
      <c r="AH448" s="245"/>
      <c r="AI448" s="245"/>
      <c r="AJ448" s="325"/>
      <c r="AK448" s="340"/>
      <c r="AL448" s="346"/>
      <c r="AM448" s="346"/>
      <c r="AN448" s="346"/>
      <c r="AO448" s="346"/>
      <c r="AP448" s="346"/>
      <c r="AQ448" s="346"/>
      <c r="AR448" s="346"/>
      <c r="AS448" s="351"/>
      <c r="AT448" s="354"/>
      <c r="AU448" s="358"/>
      <c r="AV448" s="243"/>
      <c r="AW448" s="360"/>
      <c r="AX448" s="361"/>
      <c r="AY448" s="243"/>
      <c r="AZ448" s="243"/>
      <c r="BA448" s="358"/>
      <c r="BB448" s="37"/>
      <c r="BC448" s="360"/>
      <c r="BD448" s="361"/>
      <c r="BE448" s="384"/>
      <c r="BF448" s="384"/>
      <c r="BG448" s="384"/>
      <c r="BH448" s="351"/>
      <c r="BI448" s="351"/>
      <c r="BJ448" s="354"/>
      <c r="BK448" s="7"/>
      <c r="BL448" s="7"/>
      <c r="BM448" s="7"/>
      <c r="BN448" s="7"/>
      <c r="BO448" s="7"/>
      <c r="BP448" s="7"/>
      <c r="BQ448" s="7"/>
      <c r="BR448" s="7"/>
      <c r="BS448" s="100"/>
      <c r="BT448" s="100"/>
      <c r="BU448" s="100"/>
      <c r="BV448" s="100"/>
      <c r="BW448" s="100"/>
      <c r="BX448" s="100"/>
      <c r="BY448" s="100"/>
      <c r="BZ448" s="100"/>
      <c r="CA448" s="100"/>
      <c r="CB448" s="100"/>
      <c r="CC448" s="100"/>
      <c r="CD448" s="100"/>
      <c r="CE448" s="100"/>
      <c r="CF448" s="100"/>
      <c r="CG448" s="100"/>
      <c r="CH448" s="100"/>
      <c r="CI448" s="234"/>
      <c r="CJ448" s="234"/>
      <c r="CK448" s="234"/>
      <c r="CL448" s="234"/>
      <c r="CM448" s="234"/>
      <c r="CN448" s="234"/>
      <c r="CO448" s="234"/>
      <c r="CP448" s="234"/>
      <c r="CQ448" s="234"/>
      <c r="CR448" s="234"/>
      <c r="CS448" s="234"/>
      <c r="CT448" s="234"/>
      <c r="CU448" s="234"/>
      <c r="CV448" s="234"/>
      <c r="CW448" s="234"/>
      <c r="CX448" s="234"/>
      <c r="CY448" s="340"/>
      <c r="CZ448" s="344"/>
      <c r="DA448" s="344"/>
      <c r="DB448" s="344"/>
      <c r="DC448" s="344"/>
      <c r="DD448" s="344"/>
      <c r="DE448" s="344"/>
      <c r="DF448" s="344"/>
      <c r="DG448" s="243"/>
      <c r="DH448" s="354"/>
      <c r="DI448" s="358"/>
      <c r="DJ448" s="243"/>
      <c r="DK448" s="360" t="s">
        <v>343</v>
      </c>
      <c r="DL448" s="361"/>
      <c r="DM448" s="243"/>
      <c r="DN448" s="243"/>
      <c r="DO448" s="358"/>
      <c r="DP448" s="37"/>
      <c r="DQ448" s="360" t="s">
        <v>343</v>
      </c>
      <c r="DR448" s="361"/>
      <c r="DS448" s="382"/>
      <c r="DT448" s="382"/>
      <c r="DU448" s="382"/>
      <c r="DV448" s="243"/>
      <c r="DW448" s="243"/>
      <c r="DX448" s="354"/>
      <c r="DY448" s="7"/>
      <c r="DZ448" s="7"/>
      <c r="EA448" s="7"/>
      <c r="EB448" s="7"/>
      <c r="EC448" s="7"/>
      <c r="ED448" s="87"/>
      <c r="EE448" s="87"/>
      <c r="EN448" s="582"/>
      <c r="EO448" s="582"/>
      <c r="EP448" s="582"/>
      <c r="ES448" s="580"/>
      <c r="EV448" s="580"/>
    </row>
    <row r="449" spans="1:152" s="20" customFormat="1" ht="5.15" customHeight="1">
      <c r="A449" s="7"/>
      <c r="B449" s="37"/>
      <c r="C449" s="37"/>
      <c r="D449" s="37"/>
      <c r="E449" s="100"/>
      <c r="F449" s="100"/>
      <c r="G449" s="100"/>
      <c r="H449" s="100"/>
      <c r="I449" s="100"/>
      <c r="J449" s="100"/>
      <c r="K449" s="100"/>
      <c r="L449" s="100"/>
      <c r="M449" s="100"/>
      <c r="N449" s="100"/>
      <c r="O449" s="100"/>
      <c r="P449" s="100"/>
      <c r="Q449" s="100"/>
      <c r="R449" s="100"/>
      <c r="S449" s="100"/>
      <c r="T449" s="100"/>
      <c r="U449" s="237"/>
      <c r="V449" s="246"/>
      <c r="W449" s="246"/>
      <c r="X449" s="246"/>
      <c r="Y449" s="246"/>
      <c r="Z449" s="246"/>
      <c r="AA449" s="246"/>
      <c r="AB449" s="246"/>
      <c r="AC449" s="246"/>
      <c r="AD449" s="246"/>
      <c r="AE449" s="246"/>
      <c r="AF449" s="246"/>
      <c r="AG449" s="246"/>
      <c r="AH449" s="246"/>
      <c r="AI449" s="246"/>
      <c r="AJ449" s="326"/>
      <c r="AK449" s="341"/>
      <c r="AL449" s="345"/>
      <c r="AM449" s="345"/>
      <c r="AN449" s="345"/>
      <c r="AO449" s="345"/>
      <c r="AP449" s="345"/>
      <c r="AQ449" s="345"/>
      <c r="AR449" s="345"/>
      <c r="AS449" s="248"/>
      <c r="AT449" s="328"/>
      <c r="AU449" s="239"/>
      <c r="AV449" s="248"/>
      <c r="AW449" s="248"/>
      <c r="AX449" s="248"/>
      <c r="AY449" s="248"/>
      <c r="AZ449" s="248"/>
      <c r="BA449" s="239"/>
      <c r="BB449" s="372"/>
      <c r="BC449" s="372"/>
      <c r="BD449" s="248"/>
      <c r="BE449" s="383"/>
      <c r="BF449" s="383"/>
      <c r="BG449" s="383"/>
      <c r="BH449" s="248"/>
      <c r="BI449" s="248"/>
      <c r="BJ449" s="328"/>
      <c r="BK449" s="7"/>
      <c r="BL449" s="7"/>
      <c r="BM449" s="7"/>
      <c r="BN449" s="7"/>
      <c r="BO449" s="7"/>
      <c r="BP449" s="7"/>
      <c r="BQ449" s="7"/>
      <c r="BR449" s="7"/>
      <c r="BS449" s="100"/>
      <c r="BT449" s="100"/>
      <c r="BU449" s="100"/>
      <c r="BV449" s="100"/>
      <c r="BW449" s="100"/>
      <c r="BX449" s="100"/>
      <c r="BY449" s="100"/>
      <c r="BZ449" s="100"/>
      <c r="CA449" s="100"/>
      <c r="CB449" s="100"/>
      <c r="CC449" s="100"/>
      <c r="CD449" s="100"/>
      <c r="CE449" s="100"/>
      <c r="CF449" s="100"/>
      <c r="CG449" s="100"/>
      <c r="CH449" s="100"/>
      <c r="CI449" s="234"/>
      <c r="CJ449" s="234"/>
      <c r="CK449" s="234"/>
      <c r="CL449" s="234"/>
      <c r="CM449" s="234"/>
      <c r="CN449" s="234"/>
      <c r="CO449" s="234"/>
      <c r="CP449" s="234"/>
      <c r="CQ449" s="234"/>
      <c r="CR449" s="234"/>
      <c r="CS449" s="234"/>
      <c r="CT449" s="234"/>
      <c r="CU449" s="234"/>
      <c r="CV449" s="234"/>
      <c r="CW449" s="234"/>
      <c r="CX449" s="234"/>
      <c r="CY449" s="341"/>
      <c r="CZ449" s="345"/>
      <c r="DA449" s="345"/>
      <c r="DB449" s="345"/>
      <c r="DC449" s="345"/>
      <c r="DD449" s="345"/>
      <c r="DE449" s="345"/>
      <c r="DF449" s="345"/>
      <c r="DG449" s="248"/>
      <c r="DH449" s="328"/>
      <c r="DI449" s="239"/>
      <c r="DJ449" s="248"/>
      <c r="DK449" s="248"/>
      <c r="DL449" s="248"/>
      <c r="DM449" s="248"/>
      <c r="DN449" s="248"/>
      <c r="DO449" s="239"/>
      <c r="DP449" s="372"/>
      <c r="DQ449" s="372"/>
      <c r="DR449" s="248"/>
      <c r="DS449" s="383"/>
      <c r="DT449" s="383"/>
      <c r="DU449" s="383"/>
      <c r="DV449" s="248"/>
      <c r="DW449" s="248"/>
      <c r="DX449" s="328"/>
      <c r="DY449" s="7"/>
      <c r="DZ449" s="7"/>
      <c r="EA449" s="7"/>
      <c r="EB449" s="7"/>
      <c r="EC449" s="7"/>
      <c r="ED449" s="87"/>
      <c r="EE449" s="87"/>
      <c r="EN449" s="582"/>
      <c r="EO449" s="582"/>
      <c r="EP449" s="582"/>
      <c r="ES449" s="580"/>
      <c r="EV449" s="580"/>
    </row>
    <row r="450" spans="1:152" s="20" customFormat="1" ht="5.15" customHeight="1">
      <c r="A450" s="7"/>
      <c r="B450" s="43"/>
      <c r="C450" s="43"/>
      <c r="D450" s="43"/>
      <c r="E450" s="100" t="s">
        <v>223</v>
      </c>
      <c r="F450" s="100"/>
      <c r="G450" s="100"/>
      <c r="H450" s="100"/>
      <c r="I450" s="100"/>
      <c r="J450" s="100"/>
      <c r="K450" s="100"/>
      <c r="L450" s="100"/>
      <c r="M450" s="100"/>
      <c r="N450" s="100"/>
      <c r="O450" s="100"/>
      <c r="P450" s="100"/>
      <c r="Q450" s="100"/>
      <c r="R450" s="100"/>
      <c r="S450" s="100"/>
      <c r="T450" s="100"/>
      <c r="U450" s="235"/>
      <c r="V450" s="244"/>
      <c r="W450" s="244"/>
      <c r="X450" s="244"/>
      <c r="Y450" s="244"/>
      <c r="Z450" s="244"/>
      <c r="AA450" s="244"/>
      <c r="AB450" s="244"/>
      <c r="AC450" s="244"/>
      <c r="AD450" s="244"/>
      <c r="AE450" s="244"/>
      <c r="AF450" s="244"/>
      <c r="AG450" s="244"/>
      <c r="AH450" s="244"/>
      <c r="AI450" s="244"/>
      <c r="AJ450" s="324"/>
      <c r="AK450" s="339"/>
      <c r="AL450" s="343"/>
      <c r="AM450" s="343"/>
      <c r="AN450" s="343"/>
      <c r="AO450" s="343"/>
      <c r="AP450" s="343"/>
      <c r="AQ450" s="343"/>
      <c r="AR450" s="343"/>
      <c r="AS450" s="247" t="s">
        <v>340</v>
      </c>
      <c r="AT450" s="327"/>
      <c r="AU450" s="238"/>
      <c r="AV450" s="247"/>
      <c r="AW450" s="247"/>
      <c r="AX450" s="247"/>
      <c r="AY450" s="247"/>
      <c r="AZ450" s="247"/>
      <c r="BA450" s="238"/>
      <c r="BB450" s="247"/>
      <c r="BC450" s="377"/>
      <c r="BD450" s="247"/>
      <c r="BE450" s="381"/>
      <c r="BF450" s="381"/>
      <c r="BG450" s="381"/>
      <c r="BH450" s="247" t="s">
        <v>66</v>
      </c>
      <c r="BI450" s="247"/>
      <c r="BJ450" s="327"/>
      <c r="BK450" s="7"/>
      <c r="BL450" s="7"/>
      <c r="BM450" s="7"/>
      <c r="BN450" s="7"/>
      <c r="BO450" s="7"/>
      <c r="BP450" s="7"/>
      <c r="BQ450" s="7"/>
      <c r="BR450" s="7"/>
      <c r="BS450" s="100" t="s">
        <v>223</v>
      </c>
      <c r="BT450" s="100"/>
      <c r="BU450" s="100"/>
      <c r="BV450" s="100"/>
      <c r="BW450" s="100"/>
      <c r="BX450" s="100"/>
      <c r="BY450" s="100"/>
      <c r="BZ450" s="100"/>
      <c r="CA450" s="100"/>
      <c r="CB450" s="100"/>
      <c r="CC450" s="100"/>
      <c r="CD450" s="100"/>
      <c r="CE450" s="100"/>
      <c r="CF450" s="100"/>
      <c r="CG450" s="100"/>
      <c r="CH450" s="100"/>
      <c r="CI450" s="234" t="s">
        <v>23</v>
      </c>
      <c r="CJ450" s="234"/>
      <c r="CK450" s="234"/>
      <c r="CL450" s="234"/>
      <c r="CM450" s="234"/>
      <c r="CN450" s="234"/>
      <c r="CO450" s="234"/>
      <c r="CP450" s="234"/>
      <c r="CQ450" s="234"/>
      <c r="CR450" s="234"/>
      <c r="CS450" s="234"/>
      <c r="CT450" s="234"/>
      <c r="CU450" s="234"/>
      <c r="CV450" s="234"/>
      <c r="CW450" s="234"/>
      <c r="CX450" s="234"/>
      <c r="CY450" s="339">
        <v>500</v>
      </c>
      <c r="CZ450" s="343"/>
      <c r="DA450" s="343"/>
      <c r="DB450" s="343"/>
      <c r="DC450" s="343"/>
      <c r="DD450" s="343"/>
      <c r="DE450" s="343"/>
      <c r="DF450" s="343"/>
      <c r="DG450" s="247" t="s">
        <v>340</v>
      </c>
      <c r="DH450" s="327"/>
      <c r="DI450" s="238"/>
      <c r="DJ450" s="247"/>
      <c r="DK450" s="247"/>
      <c r="DL450" s="247"/>
      <c r="DM450" s="247"/>
      <c r="DN450" s="247"/>
      <c r="DO450" s="238"/>
      <c r="DP450" s="247"/>
      <c r="DQ450" s="377"/>
      <c r="DR450" s="247"/>
      <c r="DS450" s="381">
        <v>4</v>
      </c>
      <c r="DT450" s="381"/>
      <c r="DU450" s="381"/>
      <c r="DV450" s="247" t="s">
        <v>66</v>
      </c>
      <c r="DW450" s="247"/>
      <c r="DX450" s="327"/>
      <c r="DY450" s="7"/>
      <c r="DZ450" s="7"/>
      <c r="EA450" s="7"/>
      <c r="EB450" s="7"/>
      <c r="EC450" s="7"/>
      <c r="ED450" s="87"/>
      <c r="EE450" s="87"/>
      <c r="EN450" s="582"/>
      <c r="EO450" s="582"/>
      <c r="EP450" s="582"/>
      <c r="ER450" s="580"/>
      <c r="ES450" s="580"/>
      <c r="ET450" s="580"/>
      <c r="EV450" s="580"/>
    </row>
    <row r="451" spans="1:152" s="20" customFormat="1" ht="14.25">
      <c r="A451" s="7"/>
      <c r="B451" s="43"/>
      <c r="C451" s="43"/>
      <c r="D451" s="43"/>
      <c r="E451" s="100"/>
      <c r="F451" s="100"/>
      <c r="G451" s="100"/>
      <c r="H451" s="100"/>
      <c r="I451" s="100"/>
      <c r="J451" s="100"/>
      <c r="K451" s="100"/>
      <c r="L451" s="100"/>
      <c r="M451" s="100"/>
      <c r="N451" s="100"/>
      <c r="O451" s="100"/>
      <c r="P451" s="100"/>
      <c r="Q451" s="100"/>
      <c r="R451" s="100"/>
      <c r="S451" s="100"/>
      <c r="T451" s="100"/>
      <c r="U451" s="236"/>
      <c r="V451" s="245"/>
      <c r="W451" s="245"/>
      <c r="X451" s="245"/>
      <c r="Y451" s="245"/>
      <c r="Z451" s="245"/>
      <c r="AA451" s="245"/>
      <c r="AB451" s="245"/>
      <c r="AC451" s="245"/>
      <c r="AD451" s="245"/>
      <c r="AE451" s="245"/>
      <c r="AF451" s="245"/>
      <c r="AG451" s="245"/>
      <c r="AH451" s="245"/>
      <c r="AI451" s="245"/>
      <c r="AJ451" s="325"/>
      <c r="AK451" s="340"/>
      <c r="AL451" s="346"/>
      <c r="AM451" s="346"/>
      <c r="AN451" s="346"/>
      <c r="AO451" s="346"/>
      <c r="AP451" s="346"/>
      <c r="AQ451" s="346"/>
      <c r="AR451" s="346"/>
      <c r="AS451" s="351"/>
      <c r="AT451" s="354"/>
      <c r="AU451" s="358"/>
      <c r="AV451" s="243"/>
      <c r="AW451" s="360"/>
      <c r="AX451" s="361"/>
      <c r="AY451" s="243"/>
      <c r="AZ451" s="243"/>
      <c r="BA451" s="358"/>
      <c r="BB451" s="37"/>
      <c r="BC451" s="360"/>
      <c r="BD451" s="361"/>
      <c r="BE451" s="384"/>
      <c r="BF451" s="384"/>
      <c r="BG451" s="384"/>
      <c r="BH451" s="351"/>
      <c r="BI451" s="351"/>
      <c r="BJ451" s="354"/>
      <c r="BK451" s="7"/>
      <c r="BL451" s="7"/>
      <c r="BM451" s="7"/>
      <c r="BN451" s="7"/>
      <c r="BO451" s="7"/>
      <c r="BP451" s="7"/>
      <c r="BQ451" s="7"/>
      <c r="BR451" s="7"/>
      <c r="BS451" s="100"/>
      <c r="BT451" s="100"/>
      <c r="BU451" s="100"/>
      <c r="BV451" s="100"/>
      <c r="BW451" s="100"/>
      <c r="BX451" s="100"/>
      <c r="BY451" s="100"/>
      <c r="BZ451" s="100"/>
      <c r="CA451" s="100"/>
      <c r="CB451" s="100"/>
      <c r="CC451" s="100"/>
      <c r="CD451" s="100"/>
      <c r="CE451" s="100"/>
      <c r="CF451" s="100"/>
      <c r="CG451" s="100"/>
      <c r="CH451" s="100"/>
      <c r="CI451" s="234"/>
      <c r="CJ451" s="234"/>
      <c r="CK451" s="234"/>
      <c r="CL451" s="234"/>
      <c r="CM451" s="234"/>
      <c r="CN451" s="234"/>
      <c r="CO451" s="234"/>
      <c r="CP451" s="234"/>
      <c r="CQ451" s="234"/>
      <c r="CR451" s="234"/>
      <c r="CS451" s="234"/>
      <c r="CT451" s="234"/>
      <c r="CU451" s="234"/>
      <c r="CV451" s="234"/>
      <c r="CW451" s="234"/>
      <c r="CX451" s="234"/>
      <c r="CY451" s="340"/>
      <c r="CZ451" s="344"/>
      <c r="DA451" s="344"/>
      <c r="DB451" s="344"/>
      <c r="DC451" s="344"/>
      <c r="DD451" s="344"/>
      <c r="DE451" s="344"/>
      <c r="DF451" s="344"/>
      <c r="DG451" s="243"/>
      <c r="DH451" s="354"/>
      <c r="DI451" s="358"/>
      <c r="DJ451" s="243"/>
      <c r="DK451" s="360" t="s">
        <v>343</v>
      </c>
      <c r="DL451" s="361"/>
      <c r="DM451" s="243"/>
      <c r="DN451" s="243"/>
      <c r="DO451" s="358"/>
      <c r="DP451" s="37"/>
      <c r="DQ451" s="360" t="s">
        <v>343</v>
      </c>
      <c r="DR451" s="361"/>
      <c r="DS451" s="382"/>
      <c r="DT451" s="382"/>
      <c r="DU451" s="382"/>
      <c r="DV451" s="243"/>
      <c r="DW451" s="243"/>
      <c r="DX451" s="354"/>
      <c r="DY451" s="7"/>
      <c r="DZ451" s="7"/>
      <c r="EA451" s="7"/>
      <c r="EB451" s="7"/>
      <c r="EC451" s="7"/>
      <c r="ED451" s="87"/>
      <c r="EE451" s="87"/>
      <c r="EN451" s="582"/>
      <c r="EO451" s="582"/>
      <c r="EP451" s="582"/>
      <c r="ES451" s="580"/>
      <c r="EV451" s="580"/>
    </row>
    <row r="452" spans="1:152" s="20" customFormat="1" ht="5.15" customHeight="1">
      <c r="A452" s="7"/>
      <c r="B452" s="43"/>
      <c r="C452" s="43"/>
      <c r="D452" s="43"/>
      <c r="E452" s="100"/>
      <c r="F452" s="100"/>
      <c r="G452" s="100"/>
      <c r="H452" s="100"/>
      <c r="I452" s="100"/>
      <c r="J452" s="100"/>
      <c r="K452" s="100"/>
      <c r="L452" s="100"/>
      <c r="M452" s="100"/>
      <c r="N452" s="100"/>
      <c r="O452" s="100"/>
      <c r="P452" s="100"/>
      <c r="Q452" s="100"/>
      <c r="R452" s="100"/>
      <c r="S452" s="100"/>
      <c r="T452" s="100"/>
      <c r="U452" s="237"/>
      <c r="V452" s="246"/>
      <c r="W452" s="246"/>
      <c r="X452" s="246"/>
      <c r="Y452" s="246"/>
      <c r="Z452" s="246"/>
      <c r="AA452" s="246"/>
      <c r="AB452" s="246"/>
      <c r="AC452" s="246"/>
      <c r="AD452" s="246"/>
      <c r="AE452" s="246"/>
      <c r="AF452" s="246"/>
      <c r="AG452" s="246"/>
      <c r="AH452" s="246"/>
      <c r="AI452" s="246"/>
      <c r="AJ452" s="326"/>
      <c r="AK452" s="341"/>
      <c r="AL452" s="345"/>
      <c r="AM452" s="345"/>
      <c r="AN452" s="345"/>
      <c r="AO452" s="345"/>
      <c r="AP452" s="345"/>
      <c r="AQ452" s="345"/>
      <c r="AR452" s="345"/>
      <c r="AS452" s="248"/>
      <c r="AT452" s="328"/>
      <c r="AU452" s="239"/>
      <c r="AV452" s="248"/>
      <c r="AW452" s="248"/>
      <c r="AX452" s="248"/>
      <c r="AY452" s="248"/>
      <c r="AZ452" s="248"/>
      <c r="BA452" s="239"/>
      <c r="BB452" s="372"/>
      <c r="BC452" s="372"/>
      <c r="BD452" s="248"/>
      <c r="BE452" s="383"/>
      <c r="BF452" s="383"/>
      <c r="BG452" s="383"/>
      <c r="BH452" s="248"/>
      <c r="BI452" s="248"/>
      <c r="BJ452" s="328"/>
      <c r="BK452" s="7"/>
      <c r="BL452" s="7"/>
      <c r="BM452" s="7"/>
      <c r="BN452" s="7"/>
      <c r="BO452" s="7"/>
      <c r="BP452" s="7"/>
      <c r="BQ452" s="7"/>
      <c r="BR452" s="7"/>
      <c r="BS452" s="100"/>
      <c r="BT452" s="100"/>
      <c r="BU452" s="100"/>
      <c r="BV452" s="100"/>
      <c r="BW452" s="100"/>
      <c r="BX452" s="100"/>
      <c r="BY452" s="100"/>
      <c r="BZ452" s="100"/>
      <c r="CA452" s="100"/>
      <c r="CB452" s="100"/>
      <c r="CC452" s="100"/>
      <c r="CD452" s="100"/>
      <c r="CE452" s="100"/>
      <c r="CF452" s="100"/>
      <c r="CG452" s="100"/>
      <c r="CH452" s="100"/>
      <c r="CI452" s="234"/>
      <c r="CJ452" s="234"/>
      <c r="CK452" s="234"/>
      <c r="CL452" s="234"/>
      <c r="CM452" s="234"/>
      <c r="CN452" s="234"/>
      <c r="CO452" s="234"/>
      <c r="CP452" s="234"/>
      <c r="CQ452" s="234"/>
      <c r="CR452" s="234"/>
      <c r="CS452" s="234"/>
      <c r="CT452" s="234"/>
      <c r="CU452" s="234"/>
      <c r="CV452" s="234"/>
      <c r="CW452" s="234"/>
      <c r="CX452" s="234"/>
      <c r="CY452" s="341"/>
      <c r="CZ452" s="345"/>
      <c r="DA452" s="345"/>
      <c r="DB452" s="345"/>
      <c r="DC452" s="345"/>
      <c r="DD452" s="345"/>
      <c r="DE452" s="345"/>
      <c r="DF452" s="345"/>
      <c r="DG452" s="248"/>
      <c r="DH452" s="328"/>
      <c r="DI452" s="239"/>
      <c r="DJ452" s="248"/>
      <c r="DK452" s="248"/>
      <c r="DL452" s="248"/>
      <c r="DM452" s="248"/>
      <c r="DN452" s="248"/>
      <c r="DO452" s="239"/>
      <c r="DP452" s="372"/>
      <c r="DQ452" s="372"/>
      <c r="DR452" s="248"/>
      <c r="DS452" s="383"/>
      <c r="DT452" s="383"/>
      <c r="DU452" s="383"/>
      <c r="DV452" s="248"/>
      <c r="DW452" s="248"/>
      <c r="DX452" s="328"/>
      <c r="DY452" s="7"/>
      <c r="DZ452" s="7"/>
      <c r="EA452" s="7"/>
      <c r="EB452" s="7"/>
      <c r="EC452" s="7"/>
      <c r="ED452" s="87"/>
      <c r="EE452" s="87"/>
      <c r="EN452" s="582"/>
      <c r="EO452" s="582"/>
      <c r="EP452" s="582"/>
      <c r="ES452" s="580"/>
      <c r="EV452" s="580"/>
    </row>
    <row r="453" spans="1:152" s="20" customFormat="1" ht="18.75" customHeight="1">
      <c r="A453" s="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465"/>
      <c r="BT453" s="465"/>
      <c r="BU453" s="465"/>
      <c r="BV453" s="465"/>
      <c r="BW453" s="465"/>
      <c r="BX453" s="465"/>
      <c r="BY453" s="465"/>
      <c r="BZ453" s="465"/>
      <c r="CA453" s="465"/>
      <c r="CB453" s="465"/>
      <c r="CC453" s="465"/>
      <c r="CD453" s="465"/>
      <c r="CE453" s="465"/>
      <c r="CF453" s="465"/>
      <c r="CG453" s="465"/>
      <c r="CH453" s="465"/>
      <c r="CI453" s="465"/>
      <c r="CJ453" s="465"/>
      <c r="CK453" s="465"/>
      <c r="CL453" s="465"/>
      <c r="CM453" s="465"/>
      <c r="CN453" s="465"/>
      <c r="CO453" s="465"/>
      <c r="CP453" s="465"/>
      <c r="CQ453" s="465"/>
      <c r="CR453" s="465"/>
      <c r="CS453" s="465"/>
      <c r="CT453" s="465"/>
      <c r="CU453" s="465"/>
      <c r="CV453" s="465"/>
      <c r="CW453" s="465"/>
      <c r="CX453" s="465"/>
      <c r="CY453" s="465"/>
      <c r="CZ453" s="465"/>
      <c r="DA453" s="465"/>
      <c r="DB453" s="465"/>
      <c r="DC453" s="465"/>
      <c r="DD453" s="465"/>
      <c r="DE453" s="465"/>
      <c r="DF453" s="465"/>
      <c r="DG453" s="465"/>
      <c r="DH453" s="465"/>
      <c r="DI453" s="465"/>
      <c r="DJ453" s="465"/>
      <c r="DK453" s="465"/>
      <c r="DL453" s="465"/>
      <c r="DM453" s="465"/>
      <c r="DN453" s="465"/>
      <c r="DO453" s="465"/>
      <c r="DP453" s="465"/>
      <c r="DQ453" s="465"/>
      <c r="DR453" s="465"/>
      <c r="DS453" s="465"/>
      <c r="DT453" s="465"/>
      <c r="DU453" s="465"/>
      <c r="DV453" s="465"/>
      <c r="DW453" s="465"/>
      <c r="DX453" s="465"/>
      <c r="DY453" s="7"/>
      <c r="DZ453" s="7"/>
      <c r="EA453" s="7"/>
      <c r="EB453" s="7"/>
      <c r="EC453" s="7"/>
      <c r="ED453" s="14"/>
    </row>
    <row r="454" spans="1:152" s="20" customFormat="1" ht="18.75" customHeight="1">
      <c r="A454" s="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37"/>
      <c r="CH454" s="37"/>
      <c r="CI454" s="521"/>
      <c r="CJ454" s="521"/>
      <c r="CK454" s="521"/>
      <c r="CL454" s="521"/>
      <c r="CM454" s="521"/>
      <c r="CN454" s="521"/>
      <c r="CO454" s="521"/>
      <c r="CP454" s="521"/>
      <c r="CQ454" s="521"/>
      <c r="CR454" s="521"/>
      <c r="CS454" s="521"/>
      <c r="CT454" s="521"/>
      <c r="CU454" s="521"/>
      <c r="CV454" s="521"/>
      <c r="CW454" s="521"/>
      <c r="CX454" s="521"/>
      <c r="CY454" s="521"/>
      <c r="CZ454" s="521"/>
      <c r="DA454" s="521"/>
      <c r="DB454" s="521"/>
      <c r="DC454" s="521"/>
      <c r="DD454" s="521"/>
      <c r="DE454" s="521"/>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14"/>
    </row>
    <row r="455" spans="1:152" s="20" customFormat="1" ht="18.75" customHeight="1">
      <c r="A455" s="7"/>
      <c r="B455" s="7"/>
      <c r="C455" s="7"/>
      <c r="D455" s="7"/>
      <c r="E455" s="36" t="s">
        <v>261</v>
      </c>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36" t="s">
        <v>261</v>
      </c>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row>
    <row r="456" spans="1:152" s="20" customFormat="1" ht="18.75" customHeight="1">
      <c r="A456" s="7"/>
      <c r="B456" s="37"/>
      <c r="C456" s="7"/>
      <c r="D456" s="37"/>
      <c r="E456" s="7" t="s">
        <v>79</v>
      </c>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t="s">
        <v>79</v>
      </c>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c r="CP456" s="37"/>
      <c r="CQ456" s="37"/>
      <c r="CR456" s="37"/>
      <c r="CS456" s="37"/>
      <c r="CT456" s="37"/>
      <c r="CU456" s="37"/>
      <c r="CV456" s="37"/>
      <c r="CW456" s="37"/>
      <c r="CX456" s="37"/>
      <c r="CY456" s="37"/>
      <c r="CZ456" s="37"/>
      <c r="DA456" s="37"/>
      <c r="DB456" s="37"/>
      <c r="DC456" s="37"/>
      <c r="DD456" s="37"/>
      <c r="DE456" s="3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row>
    <row r="457" spans="1:152" s="20" customFormat="1" ht="14.25" customHeight="1">
      <c r="A457" s="7"/>
      <c r="B457" s="37"/>
      <c r="C457" s="37"/>
      <c r="D457" s="37"/>
      <c r="E457" s="101"/>
      <c r="F457" s="101"/>
      <c r="G457" s="101"/>
      <c r="H457" s="101"/>
      <c r="I457" s="101"/>
      <c r="J457" s="101"/>
      <c r="K457" s="101"/>
      <c r="L457" s="101"/>
      <c r="M457" s="101"/>
      <c r="N457" s="101"/>
      <c r="O457" s="101"/>
      <c r="P457" s="101"/>
      <c r="Q457" s="101"/>
      <c r="R457" s="101"/>
      <c r="S457" s="101"/>
      <c r="T457" s="101"/>
      <c r="U457" s="238" t="s">
        <v>213</v>
      </c>
      <c r="V457" s="247"/>
      <c r="W457" s="247"/>
      <c r="X457" s="247"/>
      <c r="Y457" s="247"/>
      <c r="Z457" s="247"/>
      <c r="AA457" s="247"/>
      <c r="AB457" s="247"/>
      <c r="AC457" s="247"/>
      <c r="AD457" s="247"/>
      <c r="AE457" s="247"/>
      <c r="AF457" s="247"/>
      <c r="AG457" s="247"/>
      <c r="AH457" s="247"/>
      <c r="AI457" s="247"/>
      <c r="AJ457" s="327"/>
      <c r="AK457" s="99" t="s">
        <v>344</v>
      </c>
      <c r="AL457" s="99"/>
      <c r="AM457" s="99"/>
      <c r="AN457" s="99"/>
      <c r="AO457" s="99"/>
      <c r="AP457" s="99"/>
      <c r="AQ457" s="99"/>
      <c r="AR457" s="99"/>
      <c r="AS457" s="99"/>
      <c r="AT457" s="99"/>
      <c r="AU457" s="99" t="s">
        <v>49</v>
      </c>
      <c r="AV457" s="99"/>
      <c r="AW457" s="99"/>
      <c r="AX457" s="99"/>
      <c r="AY457" s="99"/>
      <c r="AZ457" s="99"/>
      <c r="BA457" s="99"/>
      <c r="BB457" s="99"/>
      <c r="BC457" s="99"/>
      <c r="BD457" s="99"/>
      <c r="BE457" s="99"/>
      <c r="BF457" s="99"/>
      <c r="BG457" s="99"/>
      <c r="BH457" s="99"/>
      <c r="BI457" s="99"/>
      <c r="BJ457" s="99"/>
      <c r="BK457" s="7"/>
      <c r="BL457" s="7"/>
      <c r="BM457" s="7"/>
      <c r="BN457" s="7"/>
      <c r="BO457" s="7"/>
      <c r="BP457" s="7"/>
      <c r="BQ457" s="7"/>
      <c r="BR457" s="7"/>
      <c r="BS457" s="101"/>
      <c r="BT457" s="101"/>
      <c r="BU457" s="101"/>
      <c r="BV457" s="101"/>
      <c r="BW457" s="101"/>
      <c r="BX457" s="101"/>
      <c r="BY457" s="101"/>
      <c r="BZ457" s="101"/>
      <c r="CA457" s="101"/>
      <c r="CB457" s="101"/>
      <c r="CC457" s="101"/>
      <c r="CD457" s="101"/>
      <c r="CE457" s="101"/>
      <c r="CF457" s="101"/>
      <c r="CG457" s="101"/>
      <c r="CH457" s="101"/>
      <c r="CI457" s="238" t="s">
        <v>213</v>
      </c>
      <c r="CJ457" s="247"/>
      <c r="CK457" s="247"/>
      <c r="CL457" s="247"/>
      <c r="CM457" s="247"/>
      <c r="CN457" s="247"/>
      <c r="CO457" s="247"/>
      <c r="CP457" s="247"/>
      <c r="CQ457" s="247"/>
      <c r="CR457" s="247"/>
      <c r="CS457" s="247"/>
      <c r="CT457" s="247"/>
      <c r="CU457" s="247"/>
      <c r="CV457" s="247"/>
      <c r="CW457" s="247"/>
      <c r="CX457" s="327"/>
      <c r="CY457" s="99" t="s">
        <v>344</v>
      </c>
      <c r="CZ457" s="99"/>
      <c r="DA457" s="99"/>
      <c r="DB457" s="99"/>
      <c r="DC457" s="99"/>
      <c r="DD457" s="99"/>
      <c r="DE457" s="99"/>
      <c r="DF457" s="99"/>
      <c r="DG457" s="99"/>
      <c r="DH457" s="99"/>
      <c r="DI457" s="99" t="s">
        <v>49</v>
      </c>
      <c r="DJ457" s="99"/>
      <c r="DK457" s="99"/>
      <c r="DL457" s="99"/>
      <c r="DM457" s="99"/>
      <c r="DN457" s="99"/>
      <c r="DO457" s="99"/>
      <c r="DP457" s="99"/>
      <c r="DQ457" s="99"/>
      <c r="DR457" s="99"/>
      <c r="DS457" s="99"/>
      <c r="DT457" s="99"/>
      <c r="DU457" s="99"/>
      <c r="DV457" s="99"/>
      <c r="DW457" s="99"/>
      <c r="DX457" s="99"/>
      <c r="DY457" s="7"/>
      <c r="DZ457" s="7"/>
      <c r="EA457" s="7"/>
      <c r="EB457" s="7"/>
      <c r="EC457" s="7"/>
      <c r="ED457" s="14"/>
    </row>
    <row r="458" spans="1:152" s="20" customFormat="1" ht="13.5">
      <c r="A458" s="7"/>
      <c r="B458" s="37"/>
      <c r="C458" s="37"/>
      <c r="D458" s="37"/>
      <c r="E458" s="101"/>
      <c r="F458" s="101"/>
      <c r="G458" s="101"/>
      <c r="H458" s="101"/>
      <c r="I458" s="101"/>
      <c r="J458" s="101"/>
      <c r="K458" s="101"/>
      <c r="L458" s="101"/>
      <c r="M458" s="101"/>
      <c r="N458" s="101"/>
      <c r="O458" s="101"/>
      <c r="P458" s="101"/>
      <c r="Q458" s="101"/>
      <c r="R458" s="101"/>
      <c r="S458" s="101"/>
      <c r="T458" s="101"/>
      <c r="U458" s="239"/>
      <c r="V458" s="248"/>
      <c r="W458" s="248"/>
      <c r="X458" s="248"/>
      <c r="Y458" s="248"/>
      <c r="Z458" s="248"/>
      <c r="AA458" s="248"/>
      <c r="AB458" s="248"/>
      <c r="AC458" s="248"/>
      <c r="AD458" s="248"/>
      <c r="AE458" s="248"/>
      <c r="AF458" s="248"/>
      <c r="AG458" s="248"/>
      <c r="AH458" s="248"/>
      <c r="AI458" s="248"/>
      <c r="AJ458" s="328"/>
      <c r="AK458" s="99"/>
      <c r="AL458" s="99"/>
      <c r="AM458" s="99"/>
      <c r="AN458" s="99"/>
      <c r="AO458" s="99"/>
      <c r="AP458" s="99"/>
      <c r="AQ458" s="99"/>
      <c r="AR458" s="99"/>
      <c r="AS458" s="352"/>
      <c r="AT458" s="352"/>
      <c r="AU458" s="99"/>
      <c r="AV458" s="99"/>
      <c r="AW458" s="99"/>
      <c r="AX458" s="99"/>
      <c r="AY458" s="99"/>
      <c r="AZ458" s="99"/>
      <c r="BA458" s="99"/>
      <c r="BB458" s="99"/>
      <c r="BC458" s="99"/>
      <c r="BD458" s="99"/>
      <c r="BE458" s="99"/>
      <c r="BF458" s="99"/>
      <c r="BG458" s="99"/>
      <c r="BH458" s="99"/>
      <c r="BI458" s="99"/>
      <c r="BJ458" s="99"/>
      <c r="BK458" s="7"/>
      <c r="BL458" s="7"/>
      <c r="BM458" s="7"/>
      <c r="BN458" s="7"/>
      <c r="BO458" s="7"/>
      <c r="BP458" s="7"/>
      <c r="BQ458" s="7"/>
      <c r="BR458" s="7"/>
      <c r="BS458" s="101"/>
      <c r="BT458" s="101"/>
      <c r="BU458" s="101"/>
      <c r="BV458" s="101"/>
      <c r="BW458" s="101"/>
      <c r="BX458" s="101"/>
      <c r="BY458" s="101"/>
      <c r="BZ458" s="101"/>
      <c r="CA458" s="101"/>
      <c r="CB458" s="101"/>
      <c r="CC458" s="101"/>
      <c r="CD458" s="101"/>
      <c r="CE458" s="101"/>
      <c r="CF458" s="101"/>
      <c r="CG458" s="101"/>
      <c r="CH458" s="101"/>
      <c r="CI458" s="239"/>
      <c r="CJ458" s="248"/>
      <c r="CK458" s="248"/>
      <c r="CL458" s="248"/>
      <c r="CM458" s="248"/>
      <c r="CN458" s="248"/>
      <c r="CO458" s="248"/>
      <c r="CP458" s="248"/>
      <c r="CQ458" s="248"/>
      <c r="CR458" s="248"/>
      <c r="CS458" s="248"/>
      <c r="CT458" s="248"/>
      <c r="CU458" s="248"/>
      <c r="CV458" s="248"/>
      <c r="CW458" s="248"/>
      <c r="CX458" s="328"/>
      <c r="CY458" s="99"/>
      <c r="CZ458" s="99"/>
      <c r="DA458" s="99"/>
      <c r="DB458" s="99"/>
      <c r="DC458" s="99"/>
      <c r="DD458" s="99"/>
      <c r="DE458" s="99"/>
      <c r="DF458" s="99"/>
      <c r="DG458" s="352"/>
      <c r="DH458" s="352"/>
      <c r="DI458" s="99"/>
      <c r="DJ458" s="99"/>
      <c r="DK458" s="99"/>
      <c r="DL458" s="99"/>
      <c r="DM458" s="99"/>
      <c r="DN458" s="99"/>
      <c r="DO458" s="99"/>
      <c r="DP458" s="99"/>
      <c r="DQ458" s="99"/>
      <c r="DR458" s="99"/>
      <c r="DS458" s="99"/>
      <c r="DT458" s="99"/>
      <c r="DU458" s="99"/>
      <c r="DV458" s="99"/>
      <c r="DW458" s="99"/>
      <c r="DX458" s="99"/>
      <c r="DY458" s="7"/>
      <c r="DZ458" s="7"/>
      <c r="EA458" s="7"/>
      <c r="EB458" s="7"/>
      <c r="EC458" s="7"/>
      <c r="ED458" s="14"/>
    </row>
    <row r="459" spans="1:152" s="20" customFormat="1" ht="24.25" customHeight="1">
      <c r="A459" s="7"/>
      <c r="B459" s="7"/>
      <c r="C459" s="37"/>
      <c r="D459" s="37"/>
      <c r="E459" s="101" t="s">
        <v>172</v>
      </c>
      <c r="F459" s="101"/>
      <c r="G459" s="101"/>
      <c r="H459" s="101"/>
      <c r="I459" s="101"/>
      <c r="J459" s="101"/>
      <c r="K459" s="101"/>
      <c r="L459" s="101"/>
      <c r="M459" s="101"/>
      <c r="N459" s="101"/>
      <c r="O459" s="101"/>
      <c r="P459" s="101"/>
      <c r="Q459" s="101"/>
      <c r="R459" s="101"/>
      <c r="S459" s="101"/>
      <c r="T459" s="101"/>
      <c r="U459" s="234"/>
      <c r="V459" s="234"/>
      <c r="W459" s="234"/>
      <c r="X459" s="234"/>
      <c r="Y459" s="234"/>
      <c r="Z459" s="234"/>
      <c r="AA459" s="234"/>
      <c r="AB459" s="234"/>
      <c r="AC459" s="234"/>
      <c r="AD459" s="234"/>
      <c r="AE459" s="234"/>
      <c r="AF459" s="234"/>
      <c r="AG459" s="234"/>
      <c r="AH459" s="234"/>
      <c r="AI459" s="234"/>
      <c r="AJ459" s="234"/>
      <c r="AK459" s="342"/>
      <c r="AL459" s="347"/>
      <c r="AM459" s="347"/>
      <c r="AN459" s="347"/>
      <c r="AO459" s="347"/>
      <c r="AP459" s="347"/>
      <c r="AQ459" s="347"/>
      <c r="AR459" s="347"/>
      <c r="AS459" s="353" t="s">
        <v>345</v>
      </c>
      <c r="AT459" s="355"/>
      <c r="AU459" s="359"/>
      <c r="AV459" s="234"/>
      <c r="AW459" s="234"/>
      <c r="AX459" s="234"/>
      <c r="AY459" s="234"/>
      <c r="AZ459" s="234"/>
      <c r="BA459" s="234"/>
      <c r="BB459" s="234"/>
      <c r="BC459" s="234"/>
      <c r="BD459" s="234"/>
      <c r="BE459" s="234"/>
      <c r="BF459" s="234"/>
      <c r="BG459" s="234"/>
      <c r="BH459" s="234"/>
      <c r="BI459" s="234"/>
      <c r="BJ459" s="234"/>
      <c r="BK459" s="7"/>
      <c r="BL459" s="7"/>
      <c r="BM459" s="7"/>
      <c r="BN459" s="7"/>
      <c r="BO459" s="7"/>
      <c r="BP459" s="7"/>
      <c r="BQ459" s="7"/>
      <c r="BR459" s="7"/>
      <c r="BS459" s="101" t="s">
        <v>172</v>
      </c>
      <c r="BT459" s="101"/>
      <c r="BU459" s="101"/>
      <c r="BV459" s="101"/>
      <c r="BW459" s="101"/>
      <c r="BX459" s="101"/>
      <c r="BY459" s="101"/>
      <c r="BZ459" s="101"/>
      <c r="CA459" s="101"/>
      <c r="CB459" s="101"/>
      <c r="CC459" s="101"/>
      <c r="CD459" s="101"/>
      <c r="CE459" s="101"/>
      <c r="CF459" s="101"/>
      <c r="CG459" s="101"/>
      <c r="CH459" s="101"/>
      <c r="CI459" s="234" t="s">
        <v>222</v>
      </c>
      <c r="CJ459" s="234"/>
      <c r="CK459" s="234"/>
      <c r="CL459" s="234"/>
      <c r="CM459" s="234"/>
      <c r="CN459" s="234"/>
      <c r="CO459" s="234"/>
      <c r="CP459" s="234"/>
      <c r="CQ459" s="234"/>
      <c r="CR459" s="234"/>
      <c r="CS459" s="234"/>
      <c r="CT459" s="234"/>
      <c r="CU459" s="234"/>
      <c r="CV459" s="234"/>
      <c r="CW459" s="234"/>
      <c r="CX459" s="234"/>
      <c r="CY459" s="342">
        <v>2</v>
      </c>
      <c r="CZ459" s="347"/>
      <c r="DA459" s="347"/>
      <c r="DB459" s="347"/>
      <c r="DC459" s="347"/>
      <c r="DD459" s="347"/>
      <c r="DE459" s="347"/>
      <c r="DF459" s="347"/>
      <c r="DG459" s="353" t="s">
        <v>345</v>
      </c>
      <c r="DH459" s="355"/>
      <c r="DI459" s="359" t="s">
        <v>225</v>
      </c>
      <c r="DJ459" s="234"/>
      <c r="DK459" s="234"/>
      <c r="DL459" s="234"/>
      <c r="DM459" s="234"/>
      <c r="DN459" s="234"/>
      <c r="DO459" s="234"/>
      <c r="DP459" s="234"/>
      <c r="DQ459" s="234"/>
      <c r="DR459" s="234"/>
      <c r="DS459" s="234"/>
      <c r="DT459" s="234"/>
      <c r="DU459" s="234"/>
      <c r="DV459" s="234"/>
      <c r="DW459" s="234"/>
      <c r="DX459" s="234"/>
      <c r="DY459" s="7"/>
      <c r="DZ459" s="7"/>
      <c r="EA459" s="7"/>
      <c r="EB459" s="7"/>
      <c r="EC459" s="7"/>
      <c r="ED459" s="14"/>
      <c r="EN459" s="582"/>
    </row>
    <row r="460" spans="1:152" s="20" customFormat="1" ht="24.25" customHeight="1">
      <c r="A460" s="7"/>
      <c r="B460" s="7"/>
      <c r="C460" s="37"/>
      <c r="D460" s="37"/>
      <c r="E460" s="101" t="s">
        <v>203</v>
      </c>
      <c r="F460" s="101"/>
      <c r="G460" s="101"/>
      <c r="H460" s="101"/>
      <c r="I460" s="101"/>
      <c r="J460" s="101"/>
      <c r="K460" s="101"/>
      <c r="L460" s="101"/>
      <c r="M460" s="101"/>
      <c r="N460" s="101"/>
      <c r="O460" s="101"/>
      <c r="P460" s="101"/>
      <c r="Q460" s="101"/>
      <c r="R460" s="101"/>
      <c r="S460" s="101"/>
      <c r="T460" s="101"/>
      <c r="U460" s="234"/>
      <c r="V460" s="234"/>
      <c r="W460" s="234"/>
      <c r="X460" s="234"/>
      <c r="Y460" s="234"/>
      <c r="Z460" s="234"/>
      <c r="AA460" s="234"/>
      <c r="AB460" s="234"/>
      <c r="AC460" s="234"/>
      <c r="AD460" s="234"/>
      <c r="AE460" s="234"/>
      <c r="AF460" s="234"/>
      <c r="AG460" s="234"/>
      <c r="AH460" s="234"/>
      <c r="AI460" s="234"/>
      <c r="AJ460" s="234"/>
      <c r="AK460" s="342"/>
      <c r="AL460" s="347"/>
      <c r="AM460" s="347"/>
      <c r="AN460" s="347"/>
      <c r="AO460" s="347"/>
      <c r="AP460" s="347"/>
      <c r="AQ460" s="347"/>
      <c r="AR460" s="347"/>
      <c r="AS460" s="353" t="s">
        <v>345</v>
      </c>
      <c r="AT460" s="355"/>
      <c r="AU460" s="359"/>
      <c r="AV460" s="234"/>
      <c r="AW460" s="234"/>
      <c r="AX460" s="234"/>
      <c r="AY460" s="234"/>
      <c r="AZ460" s="234"/>
      <c r="BA460" s="234"/>
      <c r="BB460" s="234"/>
      <c r="BC460" s="234"/>
      <c r="BD460" s="234"/>
      <c r="BE460" s="234"/>
      <c r="BF460" s="234"/>
      <c r="BG460" s="234"/>
      <c r="BH460" s="234"/>
      <c r="BI460" s="234"/>
      <c r="BJ460" s="234"/>
      <c r="BK460" s="7"/>
      <c r="BL460" s="7"/>
      <c r="BM460" s="7"/>
      <c r="BN460" s="7"/>
      <c r="BO460" s="7"/>
      <c r="BP460" s="7"/>
      <c r="BQ460" s="7"/>
      <c r="BR460" s="7"/>
      <c r="BS460" s="101" t="s">
        <v>203</v>
      </c>
      <c r="BT460" s="101"/>
      <c r="BU460" s="101"/>
      <c r="BV460" s="101"/>
      <c r="BW460" s="101"/>
      <c r="BX460" s="101"/>
      <c r="BY460" s="101"/>
      <c r="BZ460" s="101"/>
      <c r="CA460" s="101"/>
      <c r="CB460" s="101"/>
      <c r="CC460" s="101"/>
      <c r="CD460" s="101"/>
      <c r="CE460" s="101"/>
      <c r="CF460" s="101"/>
      <c r="CG460" s="101"/>
      <c r="CH460" s="101"/>
      <c r="CI460" s="234" t="s">
        <v>222</v>
      </c>
      <c r="CJ460" s="234"/>
      <c r="CK460" s="234"/>
      <c r="CL460" s="234"/>
      <c r="CM460" s="234"/>
      <c r="CN460" s="234"/>
      <c r="CO460" s="234"/>
      <c r="CP460" s="234"/>
      <c r="CQ460" s="234"/>
      <c r="CR460" s="234"/>
      <c r="CS460" s="234"/>
      <c r="CT460" s="234"/>
      <c r="CU460" s="234"/>
      <c r="CV460" s="234"/>
      <c r="CW460" s="234"/>
      <c r="CX460" s="234"/>
      <c r="CY460" s="342">
        <v>2</v>
      </c>
      <c r="CZ460" s="347"/>
      <c r="DA460" s="347"/>
      <c r="DB460" s="347"/>
      <c r="DC460" s="347"/>
      <c r="DD460" s="347"/>
      <c r="DE460" s="347"/>
      <c r="DF460" s="347"/>
      <c r="DG460" s="353" t="s">
        <v>345</v>
      </c>
      <c r="DH460" s="355"/>
      <c r="DI460" s="359" t="s">
        <v>225</v>
      </c>
      <c r="DJ460" s="234"/>
      <c r="DK460" s="234"/>
      <c r="DL460" s="234"/>
      <c r="DM460" s="234"/>
      <c r="DN460" s="234"/>
      <c r="DO460" s="234"/>
      <c r="DP460" s="234"/>
      <c r="DQ460" s="234"/>
      <c r="DR460" s="234"/>
      <c r="DS460" s="234"/>
      <c r="DT460" s="234"/>
      <c r="DU460" s="234"/>
      <c r="DV460" s="234"/>
      <c r="DW460" s="234"/>
      <c r="DX460" s="234"/>
      <c r="DY460" s="7"/>
      <c r="DZ460" s="7"/>
      <c r="EA460" s="7"/>
      <c r="EB460" s="7"/>
      <c r="EC460" s="7"/>
      <c r="ED460" s="14"/>
    </row>
    <row r="461" spans="1:152" s="20" customFormat="1" ht="24.25" customHeight="1">
      <c r="A461" s="7"/>
      <c r="B461" s="7"/>
      <c r="C461" s="37"/>
      <c r="D461" s="37"/>
      <c r="E461" s="101" t="s">
        <v>199</v>
      </c>
      <c r="F461" s="101"/>
      <c r="G461" s="101"/>
      <c r="H461" s="101"/>
      <c r="I461" s="101"/>
      <c r="J461" s="101"/>
      <c r="K461" s="101"/>
      <c r="L461" s="101"/>
      <c r="M461" s="101"/>
      <c r="N461" s="101"/>
      <c r="O461" s="101"/>
      <c r="P461" s="101"/>
      <c r="Q461" s="101"/>
      <c r="R461" s="101"/>
      <c r="S461" s="101"/>
      <c r="T461" s="101"/>
      <c r="U461" s="234"/>
      <c r="V461" s="234"/>
      <c r="W461" s="234"/>
      <c r="X461" s="234"/>
      <c r="Y461" s="234"/>
      <c r="Z461" s="234"/>
      <c r="AA461" s="234"/>
      <c r="AB461" s="234"/>
      <c r="AC461" s="234"/>
      <c r="AD461" s="234"/>
      <c r="AE461" s="234"/>
      <c r="AF461" s="234"/>
      <c r="AG461" s="234"/>
      <c r="AH461" s="234"/>
      <c r="AI461" s="234"/>
      <c r="AJ461" s="234"/>
      <c r="AK461" s="342"/>
      <c r="AL461" s="347"/>
      <c r="AM461" s="347"/>
      <c r="AN461" s="347"/>
      <c r="AO461" s="347"/>
      <c r="AP461" s="347"/>
      <c r="AQ461" s="347"/>
      <c r="AR461" s="347"/>
      <c r="AS461" s="353" t="s">
        <v>345</v>
      </c>
      <c r="AT461" s="355"/>
      <c r="AU461" s="359"/>
      <c r="AV461" s="234"/>
      <c r="AW461" s="234"/>
      <c r="AX461" s="234"/>
      <c r="AY461" s="234"/>
      <c r="AZ461" s="234"/>
      <c r="BA461" s="234"/>
      <c r="BB461" s="234"/>
      <c r="BC461" s="234"/>
      <c r="BD461" s="234"/>
      <c r="BE461" s="234"/>
      <c r="BF461" s="234"/>
      <c r="BG461" s="234"/>
      <c r="BH461" s="234"/>
      <c r="BI461" s="234"/>
      <c r="BJ461" s="234"/>
      <c r="BK461" s="7"/>
      <c r="BL461" s="7"/>
      <c r="BM461" s="7"/>
      <c r="BN461" s="7"/>
      <c r="BO461" s="7"/>
      <c r="BP461" s="7"/>
      <c r="BQ461" s="7"/>
      <c r="BR461" s="7"/>
      <c r="BS461" s="101" t="s">
        <v>199</v>
      </c>
      <c r="BT461" s="101"/>
      <c r="BU461" s="101"/>
      <c r="BV461" s="101"/>
      <c r="BW461" s="101"/>
      <c r="BX461" s="101"/>
      <c r="BY461" s="101"/>
      <c r="BZ461" s="101"/>
      <c r="CA461" s="101"/>
      <c r="CB461" s="101"/>
      <c r="CC461" s="101"/>
      <c r="CD461" s="101"/>
      <c r="CE461" s="101"/>
      <c r="CF461" s="101"/>
      <c r="CG461" s="101"/>
      <c r="CH461" s="101"/>
      <c r="CI461" s="234" t="s">
        <v>222</v>
      </c>
      <c r="CJ461" s="234"/>
      <c r="CK461" s="234"/>
      <c r="CL461" s="234"/>
      <c r="CM461" s="234"/>
      <c r="CN461" s="234"/>
      <c r="CO461" s="234"/>
      <c r="CP461" s="234"/>
      <c r="CQ461" s="234"/>
      <c r="CR461" s="234"/>
      <c r="CS461" s="234"/>
      <c r="CT461" s="234"/>
      <c r="CU461" s="234"/>
      <c r="CV461" s="234"/>
      <c r="CW461" s="234"/>
      <c r="CX461" s="234"/>
      <c r="CY461" s="342">
        <v>2</v>
      </c>
      <c r="CZ461" s="347"/>
      <c r="DA461" s="347"/>
      <c r="DB461" s="347"/>
      <c r="DC461" s="347"/>
      <c r="DD461" s="347"/>
      <c r="DE461" s="347"/>
      <c r="DF461" s="347"/>
      <c r="DG461" s="353" t="s">
        <v>345</v>
      </c>
      <c r="DH461" s="355"/>
      <c r="DI461" s="359" t="s">
        <v>225</v>
      </c>
      <c r="DJ461" s="234"/>
      <c r="DK461" s="234"/>
      <c r="DL461" s="234"/>
      <c r="DM461" s="234"/>
      <c r="DN461" s="234"/>
      <c r="DO461" s="234"/>
      <c r="DP461" s="234"/>
      <c r="DQ461" s="234"/>
      <c r="DR461" s="234"/>
      <c r="DS461" s="234"/>
      <c r="DT461" s="234"/>
      <c r="DU461" s="234"/>
      <c r="DV461" s="234"/>
      <c r="DW461" s="234"/>
      <c r="DX461" s="234"/>
      <c r="DY461" s="7"/>
      <c r="DZ461" s="7"/>
      <c r="EA461" s="7"/>
      <c r="EB461" s="7"/>
      <c r="EC461" s="7"/>
      <c r="ED461" s="14"/>
    </row>
    <row r="462" spans="1:152" s="20" customFormat="1" ht="24.25" customHeight="1">
      <c r="A462" s="7"/>
      <c r="B462" s="7"/>
      <c r="C462" s="37"/>
      <c r="D462" s="37"/>
      <c r="E462" s="101" t="s">
        <v>204</v>
      </c>
      <c r="F462" s="101"/>
      <c r="G462" s="101"/>
      <c r="H462" s="101"/>
      <c r="I462" s="101"/>
      <c r="J462" s="101"/>
      <c r="K462" s="101"/>
      <c r="L462" s="101"/>
      <c r="M462" s="101"/>
      <c r="N462" s="101"/>
      <c r="O462" s="101"/>
      <c r="P462" s="101"/>
      <c r="Q462" s="101"/>
      <c r="R462" s="101"/>
      <c r="S462" s="101"/>
      <c r="T462" s="101"/>
      <c r="U462" s="234"/>
      <c r="V462" s="234"/>
      <c r="W462" s="234"/>
      <c r="X462" s="234"/>
      <c r="Y462" s="234"/>
      <c r="Z462" s="234"/>
      <c r="AA462" s="234"/>
      <c r="AB462" s="234"/>
      <c r="AC462" s="234"/>
      <c r="AD462" s="234"/>
      <c r="AE462" s="234"/>
      <c r="AF462" s="234"/>
      <c r="AG462" s="234"/>
      <c r="AH462" s="234"/>
      <c r="AI462" s="234"/>
      <c r="AJ462" s="234"/>
      <c r="AK462" s="342"/>
      <c r="AL462" s="347"/>
      <c r="AM462" s="347"/>
      <c r="AN462" s="347"/>
      <c r="AO462" s="347"/>
      <c r="AP462" s="347"/>
      <c r="AQ462" s="347"/>
      <c r="AR462" s="347"/>
      <c r="AS462" s="353" t="s">
        <v>345</v>
      </c>
      <c r="AT462" s="355"/>
      <c r="AU462" s="359"/>
      <c r="AV462" s="234"/>
      <c r="AW462" s="234"/>
      <c r="AX462" s="234"/>
      <c r="AY462" s="234"/>
      <c r="AZ462" s="234"/>
      <c r="BA462" s="234"/>
      <c r="BB462" s="234"/>
      <c r="BC462" s="234"/>
      <c r="BD462" s="234"/>
      <c r="BE462" s="234"/>
      <c r="BF462" s="234"/>
      <c r="BG462" s="234"/>
      <c r="BH462" s="234"/>
      <c r="BI462" s="234"/>
      <c r="BJ462" s="234"/>
      <c r="BK462" s="7"/>
      <c r="BL462" s="7"/>
      <c r="BM462" s="7"/>
      <c r="BN462" s="7"/>
      <c r="BO462" s="7"/>
      <c r="BP462" s="7"/>
      <c r="BQ462" s="7"/>
      <c r="BR462" s="7"/>
      <c r="BS462" s="101" t="s">
        <v>204</v>
      </c>
      <c r="BT462" s="101"/>
      <c r="BU462" s="101"/>
      <c r="BV462" s="101"/>
      <c r="BW462" s="101"/>
      <c r="BX462" s="101"/>
      <c r="BY462" s="101"/>
      <c r="BZ462" s="101"/>
      <c r="CA462" s="101"/>
      <c r="CB462" s="101"/>
      <c r="CC462" s="101"/>
      <c r="CD462" s="101"/>
      <c r="CE462" s="101"/>
      <c r="CF462" s="101"/>
      <c r="CG462" s="101"/>
      <c r="CH462" s="101"/>
      <c r="CI462" s="234" t="s">
        <v>311</v>
      </c>
      <c r="CJ462" s="234"/>
      <c r="CK462" s="234"/>
      <c r="CL462" s="234"/>
      <c r="CM462" s="234"/>
      <c r="CN462" s="234"/>
      <c r="CO462" s="234"/>
      <c r="CP462" s="234"/>
      <c r="CQ462" s="234"/>
      <c r="CR462" s="234"/>
      <c r="CS462" s="234"/>
      <c r="CT462" s="234"/>
      <c r="CU462" s="234"/>
      <c r="CV462" s="234"/>
      <c r="CW462" s="234"/>
      <c r="CX462" s="234"/>
      <c r="CY462" s="342"/>
      <c r="CZ462" s="347"/>
      <c r="DA462" s="347"/>
      <c r="DB462" s="347"/>
      <c r="DC462" s="347"/>
      <c r="DD462" s="347"/>
      <c r="DE462" s="347"/>
      <c r="DF462" s="347"/>
      <c r="DG462" s="353" t="s">
        <v>345</v>
      </c>
      <c r="DH462" s="355"/>
      <c r="DI462" s="359"/>
      <c r="DJ462" s="234"/>
      <c r="DK462" s="234"/>
      <c r="DL462" s="234"/>
      <c r="DM462" s="234"/>
      <c r="DN462" s="234"/>
      <c r="DO462" s="234"/>
      <c r="DP462" s="234"/>
      <c r="DQ462" s="234"/>
      <c r="DR462" s="234"/>
      <c r="DS462" s="234"/>
      <c r="DT462" s="234"/>
      <c r="DU462" s="234"/>
      <c r="DV462" s="234"/>
      <c r="DW462" s="234"/>
      <c r="DX462" s="234"/>
      <c r="DY462" s="7"/>
      <c r="DZ462" s="7"/>
      <c r="EA462" s="7"/>
      <c r="EB462" s="7"/>
      <c r="EC462" s="7"/>
      <c r="ED462" s="14"/>
    </row>
    <row r="463" spans="1:152" s="20" customFormat="1" ht="24.25" customHeight="1">
      <c r="A463" s="7"/>
      <c r="B463" s="7"/>
      <c r="C463" s="43"/>
      <c r="D463" s="43"/>
      <c r="E463" s="100" t="s">
        <v>201</v>
      </c>
      <c r="F463" s="100"/>
      <c r="G463" s="100"/>
      <c r="H463" s="100"/>
      <c r="I463" s="100"/>
      <c r="J463" s="100"/>
      <c r="K463" s="100"/>
      <c r="L463" s="100"/>
      <c r="M463" s="100"/>
      <c r="N463" s="100"/>
      <c r="O463" s="100"/>
      <c r="P463" s="100"/>
      <c r="Q463" s="100"/>
      <c r="R463" s="100"/>
      <c r="S463" s="100"/>
      <c r="T463" s="100"/>
      <c r="U463" s="234"/>
      <c r="V463" s="234"/>
      <c r="W463" s="234"/>
      <c r="X463" s="234"/>
      <c r="Y463" s="234"/>
      <c r="Z463" s="234"/>
      <c r="AA463" s="234"/>
      <c r="AB463" s="234"/>
      <c r="AC463" s="234"/>
      <c r="AD463" s="234"/>
      <c r="AE463" s="234"/>
      <c r="AF463" s="234"/>
      <c r="AG463" s="234"/>
      <c r="AH463" s="234"/>
      <c r="AI463" s="234"/>
      <c r="AJ463" s="234"/>
      <c r="AK463" s="342"/>
      <c r="AL463" s="347"/>
      <c r="AM463" s="347"/>
      <c r="AN463" s="347"/>
      <c r="AO463" s="347"/>
      <c r="AP463" s="347"/>
      <c r="AQ463" s="347"/>
      <c r="AR463" s="347"/>
      <c r="AS463" s="353" t="s">
        <v>345</v>
      </c>
      <c r="AT463" s="355"/>
      <c r="AU463" s="359"/>
      <c r="AV463" s="234"/>
      <c r="AW463" s="234"/>
      <c r="AX463" s="234"/>
      <c r="AY463" s="234"/>
      <c r="AZ463" s="234"/>
      <c r="BA463" s="234"/>
      <c r="BB463" s="234"/>
      <c r="BC463" s="234"/>
      <c r="BD463" s="234"/>
      <c r="BE463" s="234"/>
      <c r="BF463" s="234"/>
      <c r="BG463" s="234"/>
      <c r="BH463" s="234"/>
      <c r="BI463" s="234"/>
      <c r="BJ463" s="234"/>
      <c r="BK463" s="7"/>
      <c r="BL463" s="7"/>
      <c r="BM463" s="7"/>
      <c r="BN463" s="7"/>
      <c r="BO463" s="7"/>
      <c r="BP463" s="7"/>
      <c r="BQ463" s="7"/>
      <c r="BR463" s="7"/>
      <c r="BS463" s="100" t="s">
        <v>201</v>
      </c>
      <c r="BT463" s="100"/>
      <c r="BU463" s="100"/>
      <c r="BV463" s="100"/>
      <c r="BW463" s="100"/>
      <c r="BX463" s="100"/>
      <c r="BY463" s="100"/>
      <c r="BZ463" s="100"/>
      <c r="CA463" s="100"/>
      <c r="CB463" s="100"/>
      <c r="CC463" s="100"/>
      <c r="CD463" s="100"/>
      <c r="CE463" s="100"/>
      <c r="CF463" s="100"/>
      <c r="CG463" s="100"/>
      <c r="CH463" s="100"/>
      <c r="CI463" s="234" t="s">
        <v>381</v>
      </c>
      <c r="CJ463" s="234"/>
      <c r="CK463" s="234"/>
      <c r="CL463" s="234"/>
      <c r="CM463" s="234"/>
      <c r="CN463" s="234"/>
      <c r="CO463" s="234"/>
      <c r="CP463" s="234"/>
      <c r="CQ463" s="234"/>
      <c r="CR463" s="234"/>
      <c r="CS463" s="234"/>
      <c r="CT463" s="234"/>
      <c r="CU463" s="234"/>
      <c r="CV463" s="234"/>
      <c r="CW463" s="234"/>
      <c r="CX463" s="234"/>
      <c r="CY463" s="342">
        <v>2</v>
      </c>
      <c r="CZ463" s="347"/>
      <c r="DA463" s="347"/>
      <c r="DB463" s="347"/>
      <c r="DC463" s="347"/>
      <c r="DD463" s="347"/>
      <c r="DE463" s="347"/>
      <c r="DF463" s="347"/>
      <c r="DG463" s="353" t="s">
        <v>345</v>
      </c>
      <c r="DH463" s="355"/>
      <c r="DI463" s="359" t="s">
        <v>225</v>
      </c>
      <c r="DJ463" s="234"/>
      <c r="DK463" s="234"/>
      <c r="DL463" s="234"/>
      <c r="DM463" s="234"/>
      <c r="DN463" s="234"/>
      <c r="DO463" s="234"/>
      <c r="DP463" s="234"/>
      <c r="DQ463" s="234"/>
      <c r="DR463" s="234"/>
      <c r="DS463" s="234"/>
      <c r="DT463" s="234"/>
      <c r="DU463" s="234"/>
      <c r="DV463" s="234"/>
      <c r="DW463" s="234"/>
      <c r="DX463" s="234"/>
      <c r="DY463" s="7"/>
      <c r="DZ463" s="7"/>
      <c r="EA463" s="7"/>
      <c r="EB463" s="7"/>
      <c r="EC463" s="7"/>
      <c r="ED463" s="14"/>
    </row>
    <row r="464" spans="1:152" s="20" customFormat="1" ht="18.75" customHeight="1">
      <c r="A464" s="7"/>
      <c r="B464" s="4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43"/>
      <c r="BQ464" s="43"/>
      <c r="BR464" s="43"/>
      <c r="BS464" s="37" t="s">
        <v>11</v>
      </c>
      <c r="BT464" s="477"/>
      <c r="BU464" s="477"/>
      <c r="BV464" s="477"/>
      <c r="BW464" s="477"/>
      <c r="BX464" s="477"/>
      <c r="BY464" s="477"/>
      <c r="BZ464" s="477"/>
      <c r="CA464" s="477"/>
      <c r="CB464" s="477"/>
      <c r="CC464" s="477"/>
      <c r="CD464" s="477"/>
      <c r="CE464" s="477"/>
      <c r="CF464" s="477"/>
      <c r="CG464" s="477"/>
      <c r="CH464" s="477"/>
      <c r="CI464" s="477"/>
      <c r="CJ464" s="477"/>
      <c r="CK464" s="477"/>
      <c r="CL464" s="477"/>
      <c r="CM464" s="477"/>
      <c r="CN464" s="477"/>
      <c r="CO464" s="477"/>
      <c r="CP464" s="477"/>
      <c r="CQ464" s="477"/>
      <c r="CR464" s="477"/>
      <c r="CS464" s="477"/>
      <c r="CT464" s="477"/>
      <c r="CU464" s="477"/>
      <c r="CV464" s="477"/>
      <c r="CW464" s="477"/>
      <c r="CX464" s="477"/>
      <c r="CY464" s="477"/>
      <c r="CZ464" s="477"/>
      <c r="DA464" s="477"/>
      <c r="DB464" s="477"/>
      <c r="DC464" s="477"/>
      <c r="DD464" s="477"/>
      <c r="DE464" s="477"/>
      <c r="DF464" s="477"/>
      <c r="DG464" s="477"/>
      <c r="DH464" s="477"/>
      <c r="DI464" s="477"/>
      <c r="DJ464" s="477"/>
      <c r="DK464" s="477"/>
      <c r="DL464" s="477"/>
      <c r="DM464" s="477"/>
      <c r="DN464" s="477"/>
      <c r="DO464" s="477"/>
      <c r="DP464" s="477"/>
      <c r="DQ464" s="477"/>
      <c r="DR464" s="477"/>
      <c r="DS464" s="477"/>
      <c r="DT464" s="477"/>
      <c r="DU464" s="477"/>
      <c r="DV464" s="477"/>
      <c r="DW464" s="477"/>
      <c r="DX464" s="477"/>
      <c r="DY464" s="7"/>
      <c r="DZ464" s="7"/>
      <c r="EA464" s="7"/>
      <c r="EB464" s="7"/>
      <c r="EC464" s="7"/>
      <c r="ED464" s="14"/>
    </row>
    <row r="465" spans="1:135" s="20" customFormat="1" ht="18.75" customHeight="1">
      <c r="A465" s="7"/>
      <c r="B465" s="4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43"/>
      <c r="BQ465" s="43"/>
      <c r="BR465" s="43"/>
      <c r="BS465" s="37" t="s">
        <v>247</v>
      </c>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c r="DK465" s="43"/>
      <c r="DL465" s="43"/>
      <c r="DM465" s="43"/>
      <c r="DN465" s="43"/>
      <c r="DO465" s="43"/>
      <c r="DP465" s="43"/>
      <c r="DQ465" s="43"/>
      <c r="DR465" s="43"/>
      <c r="DS465" s="43"/>
      <c r="DT465" s="43"/>
      <c r="DU465" s="43"/>
      <c r="DV465" s="43"/>
      <c r="DW465" s="43"/>
      <c r="DX465" s="43"/>
      <c r="DY465" s="7"/>
      <c r="DZ465" s="7"/>
      <c r="EA465" s="7"/>
      <c r="EB465" s="7"/>
      <c r="EC465" s="7"/>
      <c r="ED465" s="14"/>
    </row>
    <row r="466" spans="1:135" s="20" customFormat="1" ht="18.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37"/>
      <c r="BR466" s="37"/>
      <c r="BT466" s="37"/>
      <c r="BU466" s="37"/>
      <c r="BV466" s="37"/>
      <c r="BW466" s="37"/>
      <c r="BX466" s="37"/>
      <c r="BY466" s="37"/>
      <c r="BZ466" s="37"/>
      <c r="CA466" s="37"/>
      <c r="CB466" s="37"/>
      <c r="CC466" s="37"/>
      <c r="CD466" s="37"/>
      <c r="CE466" s="37"/>
      <c r="CF466" s="37"/>
      <c r="CG466" s="37"/>
      <c r="CH466" s="37"/>
      <c r="CI466" s="37"/>
      <c r="CJ466" s="37"/>
      <c r="CK466" s="37"/>
      <c r="CL466" s="37"/>
      <c r="CM466" s="3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14"/>
    </row>
    <row r="467" spans="1:135" s="20" customFormat="1" ht="18.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37"/>
      <c r="BR467" s="37"/>
      <c r="BS467" s="7"/>
      <c r="BT467" s="37"/>
      <c r="BU467" s="37"/>
      <c r="BV467" s="37"/>
      <c r="BW467" s="37"/>
      <c r="BX467" s="37"/>
      <c r="BY467" s="37"/>
      <c r="BZ467" s="37"/>
      <c r="CA467" s="37"/>
      <c r="CB467" s="37"/>
      <c r="CC467" s="37"/>
      <c r="CD467" s="37"/>
      <c r="CE467" s="37"/>
      <c r="CF467" s="37"/>
      <c r="CG467" s="37"/>
      <c r="CH467" s="37"/>
      <c r="CI467" s="37"/>
      <c r="CJ467" s="37"/>
      <c r="CK467" s="37"/>
      <c r="CL467" s="37"/>
      <c r="CM467" s="3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row>
    <row r="468" spans="1:135" s="20" customFormat="1" ht="18.75" customHeight="1">
      <c r="A468" s="7"/>
      <c r="B468" s="7"/>
      <c r="C468" s="7"/>
      <c r="D468" s="7"/>
      <c r="E468" s="7" t="s">
        <v>41</v>
      </c>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t="s">
        <v>474</v>
      </c>
      <c r="BT468" s="7"/>
      <c r="BU468" s="7"/>
      <c r="BV468" s="7"/>
      <c r="BW468" s="7"/>
      <c r="BX468" s="7"/>
      <c r="BY468" s="7"/>
      <c r="BZ468" s="7"/>
      <c r="CA468" s="7"/>
      <c r="CB468" s="7"/>
      <c r="CC468" s="7"/>
      <c r="CD468" s="7"/>
      <c r="CE468" s="7"/>
      <c r="CF468" s="7"/>
      <c r="CG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7" t="s">
        <v>107</v>
      </c>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t="s">
        <v>107</v>
      </c>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102" t="s">
        <v>259</v>
      </c>
      <c r="F470" s="69"/>
      <c r="G470" s="69"/>
      <c r="H470" s="69"/>
      <c r="I470" s="69"/>
      <c r="J470" s="69"/>
      <c r="K470" s="69"/>
      <c r="L470" s="69"/>
      <c r="M470" s="69"/>
      <c r="N470" s="7" t="s">
        <v>16</v>
      </c>
      <c r="O470" s="7" t="s">
        <v>108</v>
      </c>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102" t="s">
        <v>259</v>
      </c>
      <c r="BT470" s="69" t="s">
        <v>73</v>
      </c>
      <c r="BU470" s="69"/>
      <c r="BV470" s="69"/>
      <c r="BW470" s="69"/>
      <c r="BX470" s="69"/>
      <c r="BY470" s="69"/>
      <c r="BZ470" s="69"/>
      <c r="CA470" s="69"/>
      <c r="CB470" s="7" t="s">
        <v>16</v>
      </c>
      <c r="CC470" s="7" t="s">
        <v>108</v>
      </c>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t="s">
        <v>473</v>
      </c>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s="20" customFormat="1" ht="18.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row>
    <row r="473" spans="1:135" ht="18.75" customHeight="1">
      <c r="A473" s="1"/>
      <c r="B473" s="1"/>
      <c r="C473" s="63" t="s">
        <v>260</v>
      </c>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63"/>
      <c r="BP473" s="1"/>
      <c r="BQ473" s="63" t="s">
        <v>260</v>
      </c>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7"/>
      <c r="EE473" s="18"/>
    </row>
    <row r="474" spans="1:135" ht="18.75" customHeight="1">
      <c r="A474" s="1"/>
      <c r="B474" s="1"/>
      <c r="C474" s="1"/>
      <c r="D474" s="1"/>
      <c r="E474" s="63" t="s">
        <v>346</v>
      </c>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63"/>
      <c r="BP474" s="1"/>
      <c r="BQ474" s="1"/>
      <c r="BR474" s="1"/>
      <c r="BS474" s="63" t="s">
        <v>346</v>
      </c>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7"/>
      <c r="EE474" s="18"/>
    </row>
    <row r="475" spans="1:135" s="20" customFormat="1" ht="18.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14"/>
    </row>
    <row r="476" spans="1:135" s="20" customFormat="1" ht="18.75" customHeight="1">
      <c r="A476" s="7"/>
      <c r="B476" s="7"/>
      <c r="C476" s="36" t="s">
        <v>186</v>
      </c>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7"/>
      <c r="BN476" s="7"/>
      <c r="BO476" s="45"/>
      <c r="BP476" s="7"/>
      <c r="BQ476" s="36" t="s">
        <v>186</v>
      </c>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7"/>
      <c r="EB476" s="7"/>
      <c r="EC476" s="7"/>
      <c r="ED476" s="14"/>
    </row>
    <row r="477" spans="1:135" s="20" customFormat="1" ht="18.75" customHeight="1">
      <c r="A477" s="7"/>
      <c r="B477" s="45"/>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7"/>
      <c r="BN477" s="7"/>
      <c r="BO477" s="45"/>
      <c r="BP477" s="45"/>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7"/>
      <c r="EB477" s="7"/>
      <c r="EC477" s="7"/>
      <c r="ED477" s="14"/>
    </row>
    <row r="478" spans="1:135" s="20" customFormat="1" ht="18.75" customHeight="1">
      <c r="A478" s="7"/>
      <c r="B478" s="7"/>
      <c r="C478" s="41" t="s">
        <v>58</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41" t="s">
        <v>58</v>
      </c>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14"/>
    </row>
    <row r="479" spans="1:135" s="20" customFormat="1" ht="18.75" customHeight="1">
      <c r="A479" s="7"/>
      <c r="B479" s="7"/>
      <c r="C479" s="41" t="s">
        <v>187</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41" t="s">
        <v>187</v>
      </c>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14"/>
    </row>
    <row r="482" spans="1:160" ht="18.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E483" s="378" t="s">
        <v>347</v>
      </c>
      <c r="BF483" s="390"/>
      <c r="BG483" s="390"/>
      <c r="BH483" s="390"/>
      <c r="BI483" s="390"/>
      <c r="BJ483" s="390"/>
      <c r="BK483" s="390"/>
      <c r="BL483" s="426"/>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DR483" s="553"/>
      <c r="DS483" s="378" t="s">
        <v>316</v>
      </c>
      <c r="DT483" s="390"/>
      <c r="DU483" s="390"/>
      <c r="DV483" s="390"/>
      <c r="DW483" s="390"/>
      <c r="DX483" s="390"/>
      <c r="DY483" s="390"/>
      <c r="DZ483" s="426"/>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E484" s="379"/>
      <c r="BF484" s="391"/>
      <c r="BG484" s="391"/>
      <c r="BH484" s="391"/>
      <c r="BI484" s="391"/>
      <c r="BJ484" s="391"/>
      <c r="BK484" s="391"/>
      <c r="BL484" s="42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DR484" s="553"/>
      <c r="DS484" s="379"/>
      <c r="DT484" s="391"/>
      <c r="DU484" s="391"/>
      <c r="DV484" s="391"/>
      <c r="DW484" s="391"/>
      <c r="DX484" s="391"/>
      <c r="DY484" s="391"/>
      <c r="DZ484" s="427"/>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row>
    <row r="486" spans="1:160" ht="18.75" customHeight="1">
      <c r="A486" s="7"/>
      <c r="C486" s="38" t="s">
        <v>112</v>
      </c>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O486" s="7"/>
      <c r="BQ486" s="38" t="s">
        <v>112</v>
      </c>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row>
    <row r="487" spans="1:160" ht="18.75" customHeight="1">
      <c r="A487" s="7"/>
      <c r="C487" s="59" t="s">
        <v>18</v>
      </c>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O487" s="7"/>
      <c r="BQ487" s="59" t="s">
        <v>18</v>
      </c>
      <c r="BR487" s="59"/>
      <c r="BS487" s="59"/>
      <c r="BT487" s="59"/>
      <c r="BU487" s="59"/>
      <c r="BV487" s="59"/>
      <c r="BW487" s="59"/>
      <c r="BX487" s="59"/>
      <c r="BY487" s="59"/>
      <c r="BZ487" s="59"/>
      <c r="CA487" s="59"/>
      <c r="CB487" s="59"/>
      <c r="CC487" s="59"/>
      <c r="CD487" s="59"/>
      <c r="CE487" s="59"/>
      <c r="CF487" s="59"/>
      <c r="CG487" s="59"/>
      <c r="CH487" s="59"/>
      <c r="CI487" s="59"/>
      <c r="CJ487" s="59"/>
      <c r="CK487" s="59"/>
      <c r="CL487" s="59"/>
      <c r="CM487" s="59"/>
      <c r="CN487" s="59"/>
      <c r="CO487" s="59"/>
      <c r="CP487" s="59"/>
      <c r="CQ487" s="59"/>
      <c r="CR487" s="59"/>
      <c r="CS487" s="59"/>
      <c r="CT487" s="59"/>
      <c r="CU487" s="59"/>
      <c r="CV487" s="59"/>
      <c r="CW487" s="59"/>
      <c r="CX487" s="59"/>
      <c r="CY487" s="59"/>
      <c r="CZ487" s="59"/>
      <c r="DA487" s="59"/>
      <c r="DB487" s="59"/>
      <c r="DC487" s="59"/>
      <c r="DD487" s="59"/>
      <c r="DE487" s="59"/>
      <c r="DF487" s="59"/>
      <c r="DG487" s="59"/>
      <c r="DH487" s="59"/>
      <c r="DI487" s="59"/>
      <c r="DJ487" s="59"/>
      <c r="DK487" s="59"/>
      <c r="DL487" s="59"/>
      <c r="DM487" s="59"/>
      <c r="DN487" s="59"/>
      <c r="DO487" s="59"/>
      <c r="DP487" s="59"/>
      <c r="DQ487" s="59"/>
      <c r="DR487" s="59"/>
      <c r="DS487" s="59"/>
      <c r="DT487" s="59"/>
      <c r="DU487" s="59"/>
      <c r="DV487" s="59"/>
      <c r="DW487" s="59"/>
      <c r="DX487" s="59"/>
      <c r="DY487" s="59"/>
      <c r="DZ487" s="59"/>
    </row>
    <row r="488" spans="1:160" ht="18.75" customHeight="1">
      <c r="A488" s="7"/>
      <c r="B488" s="45"/>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O488" s="7"/>
      <c r="BP488" s="45"/>
      <c r="BQ488" s="59"/>
      <c r="BR488" s="59"/>
      <c r="BS488" s="59"/>
      <c r="BT488" s="59"/>
      <c r="BU488" s="59"/>
      <c r="BV488" s="59"/>
      <c r="BW488" s="59"/>
      <c r="BX488" s="59"/>
      <c r="BY488" s="59"/>
      <c r="BZ488" s="59"/>
      <c r="CA488" s="59"/>
      <c r="CB488" s="59"/>
      <c r="CC488" s="59"/>
      <c r="CD488" s="59"/>
      <c r="CE488" s="59"/>
      <c r="CF488" s="59"/>
      <c r="CG488" s="59"/>
      <c r="CH488" s="59"/>
      <c r="CI488" s="59"/>
      <c r="CJ488" s="59"/>
      <c r="CK488" s="59"/>
      <c r="CL488" s="59"/>
      <c r="CM488" s="59"/>
      <c r="CN488" s="59"/>
      <c r="CO488" s="59"/>
      <c r="CP488" s="59"/>
      <c r="CQ488" s="59"/>
      <c r="CR488" s="59"/>
      <c r="CS488" s="59"/>
      <c r="CT488" s="59"/>
      <c r="CU488" s="59"/>
      <c r="CV488" s="59"/>
      <c r="CW488" s="59"/>
      <c r="CX488" s="59"/>
      <c r="CY488" s="59"/>
      <c r="CZ488" s="59"/>
      <c r="DA488" s="59"/>
      <c r="DB488" s="59"/>
      <c r="DC488" s="59"/>
      <c r="DD488" s="59"/>
      <c r="DE488" s="59"/>
      <c r="DF488" s="59"/>
      <c r="DG488" s="59"/>
      <c r="DH488" s="59"/>
      <c r="DI488" s="59"/>
      <c r="DJ488" s="59"/>
      <c r="DK488" s="59"/>
      <c r="DL488" s="59"/>
      <c r="DM488" s="59"/>
      <c r="DN488" s="59"/>
      <c r="DO488" s="59"/>
      <c r="DP488" s="59"/>
      <c r="DQ488" s="59"/>
      <c r="DR488" s="59"/>
      <c r="DS488" s="59"/>
      <c r="DT488" s="59"/>
      <c r="DU488" s="59"/>
      <c r="DV488" s="59"/>
      <c r="DW488" s="59"/>
      <c r="DX488" s="59"/>
      <c r="DY488" s="59"/>
      <c r="DZ488" s="59"/>
    </row>
    <row r="489" spans="1:160" ht="18.75" customHeight="1">
      <c r="A489" s="7"/>
      <c r="B489" s="45"/>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O489" s="7"/>
      <c r="BP489" s="45"/>
      <c r="BQ489" s="42" t="s">
        <v>470</v>
      </c>
      <c r="BR489" s="59"/>
      <c r="BS489" s="59"/>
      <c r="BT489" s="59"/>
      <c r="BU489" s="59"/>
      <c r="BV489" s="59"/>
      <c r="BW489" s="59"/>
      <c r="BX489" s="59"/>
      <c r="BY489" s="59"/>
      <c r="BZ489" s="59"/>
      <c r="CA489" s="59"/>
      <c r="CB489" s="59"/>
      <c r="CC489" s="59"/>
      <c r="CD489" s="59"/>
      <c r="CE489" s="59"/>
      <c r="CF489" s="59"/>
      <c r="CG489" s="59"/>
      <c r="CH489" s="59"/>
      <c r="CI489" s="59"/>
      <c r="CJ489" s="59"/>
      <c r="CK489" s="59"/>
      <c r="CL489" s="59"/>
      <c r="CM489" s="59"/>
      <c r="CN489" s="59"/>
      <c r="CO489" s="59"/>
      <c r="CP489" s="59"/>
      <c r="CQ489" s="59"/>
      <c r="CR489" s="59"/>
      <c r="CS489" s="59"/>
      <c r="CT489" s="59"/>
      <c r="CU489" s="59"/>
      <c r="CV489" s="59"/>
      <c r="CW489" s="59"/>
      <c r="CX489" s="59"/>
      <c r="CY489" s="59"/>
      <c r="CZ489" s="59"/>
      <c r="DA489" s="59"/>
      <c r="DB489" s="59"/>
      <c r="DC489" s="59"/>
      <c r="DD489" s="59"/>
      <c r="DE489" s="59"/>
      <c r="DF489" s="59"/>
      <c r="DG489" s="59"/>
      <c r="DH489" s="59"/>
      <c r="DI489" s="59"/>
      <c r="DJ489" s="59"/>
      <c r="DK489" s="59"/>
      <c r="DL489" s="59"/>
      <c r="DM489" s="59"/>
      <c r="DN489" s="59"/>
      <c r="DO489" s="59"/>
      <c r="DP489" s="59"/>
      <c r="DQ489" s="59"/>
      <c r="DR489" s="59"/>
      <c r="DS489" s="59"/>
      <c r="DT489" s="59"/>
      <c r="DU489" s="59"/>
      <c r="DV489" s="59"/>
      <c r="DW489" s="59"/>
      <c r="DX489" s="59"/>
      <c r="DY489" s="59"/>
      <c r="DZ489" s="59"/>
    </row>
    <row r="490" spans="1:160" ht="18.75" customHeight="1">
      <c r="A490" s="7"/>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BO490" s="7"/>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row>
    <row r="491" spans="1:160" ht="18.75" customHeight="1">
      <c r="A491" s="7"/>
      <c r="F491" s="116" t="s">
        <v>114</v>
      </c>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O491" s="7"/>
      <c r="BT491" s="116" t="s">
        <v>283</v>
      </c>
      <c r="BU491" s="116"/>
      <c r="BV491" s="116"/>
      <c r="BW491" s="116"/>
      <c r="BX491" s="116"/>
      <c r="BY491" s="116"/>
      <c r="BZ491" s="116"/>
      <c r="CA491" s="116"/>
      <c r="CB491" s="116"/>
      <c r="CC491" s="116"/>
      <c r="CD491" s="116"/>
      <c r="CE491" s="116"/>
      <c r="CF491" s="116"/>
      <c r="CG491" s="116"/>
      <c r="CH491" s="116"/>
      <c r="CI491" s="116"/>
      <c r="CJ491" s="116"/>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116"/>
      <c r="DR491" s="116"/>
      <c r="DS491" s="116"/>
      <c r="DT491" s="116"/>
      <c r="DU491" s="116"/>
      <c r="DV491" s="116"/>
      <c r="DW491" s="116"/>
    </row>
    <row r="492" spans="1:160" ht="18.75" customHeight="1">
      <c r="A492" s="7"/>
      <c r="F492" s="117"/>
      <c r="G492" s="137"/>
      <c r="H492" s="137"/>
      <c r="I492" s="137"/>
      <c r="J492" s="137"/>
      <c r="K492" s="137"/>
      <c r="L492" s="137"/>
      <c r="M492" s="137"/>
      <c r="N492" s="137"/>
      <c r="O492" s="137"/>
      <c r="P492" s="137"/>
      <c r="Q492" s="137"/>
      <c r="R492" s="137"/>
      <c r="S492" s="137"/>
      <c r="T492" s="137"/>
      <c r="U492" s="137"/>
      <c r="V492" s="117" t="s">
        <v>80</v>
      </c>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7"/>
      <c r="BE492" s="137"/>
      <c r="BF492" s="137"/>
      <c r="BG492" s="137"/>
      <c r="BH492" s="137"/>
      <c r="BI492" s="409"/>
      <c r="BO492" s="7"/>
      <c r="BT492" s="117"/>
      <c r="BU492" s="137"/>
      <c r="BV492" s="137"/>
      <c r="BW492" s="137"/>
      <c r="BX492" s="137"/>
      <c r="BY492" s="137"/>
      <c r="BZ492" s="137"/>
      <c r="CA492" s="137"/>
      <c r="CB492" s="137"/>
      <c r="CC492" s="137"/>
      <c r="CD492" s="137"/>
      <c r="CE492" s="137"/>
      <c r="CF492" s="137"/>
      <c r="CG492" s="137"/>
      <c r="CH492" s="137"/>
      <c r="CI492" s="137"/>
      <c r="CJ492" s="117" t="s">
        <v>80</v>
      </c>
      <c r="CK492" s="137"/>
      <c r="CL492" s="137"/>
      <c r="CM492" s="137"/>
      <c r="CN492" s="137"/>
      <c r="CO492" s="137"/>
      <c r="CP492" s="137"/>
      <c r="CQ492" s="137"/>
      <c r="CR492" s="137"/>
      <c r="CS492" s="137"/>
      <c r="CT492" s="137"/>
      <c r="CU492" s="137"/>
      <c r="CV492" s="137"/>
      <c r="CW492" s="137"/>
      <c r="CX492" s="137"/>
      <c r="CY492" s="137"/>
      <c r="CZ492" s="137"/>
      <c r="DA492" s="137"/>
      <c r="DB492" s="137"/>
      <c r="DC492" s="137"/>
      <c r="DD492" s="137"/>
      <c r="DE492" s="137"/>
      <c r="DF492" s="137"/>
      <c r="DG492" s="137"/>
      <c r="DH492" s="137"/>
      <c r="DI492" s="137"/>
      <c r="DJ492" s="137"/>
      <c r="DK492" s="137"/>
      <c r="DL492" s="137"/>
      <c r="DM492" s="137"/>
      <c r="DN492" s="137"/>
      <c r="DO492" s="137"/>
      <c r="DP492" s="137"/>
      <c r="DQ492" s="137"/>
      <c r="DR492" s="137"/>
      <c r="DS492" s="137"/>
      <c r="DT492" s="137"/>
      <c r="DU492" s="137"/>
      <c r="DV492" s="137"/>
      <c r="DW492" s="409"/>
    </row>
    <row r="493" spans="1:160" ht="18.75" customHeight="1">
      <c r="A493" s="7"/>
      <c r="F493" s="118"/>
      <c r="G493" s="138"/>
      <c r="H493" s="138"/>
      <c r="I493" s="138"/>
      <c r="J493" s="138"/>
      <c r="K493" s="138"/>
      <c r="L493" s="138"/>
      <c r="M493" s="138"/>
      <c r="N493" s="138"/>
      <c r="O493" s="138"/>
      <c r="P493" s="138"/>
      <c r="Q493" s="138"/>
      <c r="R493" s="138"/>
      <c r="S493" s="138"/>
      <c r="T493" s="138"/>
      <c r="U493" s="138"/>
      <c r="V493" s="118"/>
      <c r="W493" s="138"/>
      <c r="X493" s="138"/>
      <c r="Y493" s="138"/>
      <c r="Z493" s="138"/>
      <c r="AA493" s="138"/>
      <c r="AB493" s="138"/>
      <c r="AC493" s="138"/>
      <c r="AD493" s="138"/>
      <c r="AE493" s="138"/>
      <c r="AF493" s="138"/>
      <c r="AG493" s="138"/>
      <c r="AH493" s="138"/>
      <c r="AI493" s="138"/>
      <c r="AJ493" s="138"/>
      <c r="AK493" s="138"/>
      <c r="AL493" s="138"/>
      <c r="AM493" s="138"/>
      <c r="AN493" s="138"/>
      <c r="AO493" s="138"/>
      <c r="AP493" s="138"/>
      <c r="AQ493" s="138"/>
      <c r="AR493" s="138"/>
      <c r="AS493" s="138"/>
      <c r="AT493" s="138"/>
      <c r="AU493" s="138"/>
      <c r="AV493" s="138"/>
      <c r="AW493" s="138"/>
      <c r="AX493" s="138"/>
      <c r="AY493" s="138"/>
      <c r="AZ493" s="138"/>
      <c r="BA493" s="138"/>
      <c r="BB493" s="138"/>
      <c r="BC493" s="138"/>
      <c r="BD493" s="138"/>
      <c r="BE493" s="138"/>
      <c r="BF493" s="138"/>
      <c r="BG493" s="138"/>
      <c r="BH493" s="138"/>
      <c r="BI493" s="410"/>
      <c r="BO493" s="7"/>
      <c r="BT493" s="118"/>
      <c r="BU493" s="138"/>
      <c r="BV493" s="138"/>
      <c r="BW493" s="138"/>
      <c r="BX493" s="138"/>
      <c r="BY493" s="138"/>
      <c r="BZ493" s="138"/>
      <c r="CA493" s="138"/>
      <c r="CB493" s="138"/>
      <c r="CC493" s="138"/>
      <c r="CD493" s="138"/>
      <c r="CE493" s="138"/>
      <c r="CF493" s="138"/>
      <c r="CG493" s="138"/>
      <c r="CH493" s="138"/>
      <c r="CI493" s="138"/>
      <c r="CJ493" s="118"/>
      <c r="CK493" s="138"/>
      <c r="CL493" s="138"/>
      <c r="CM493" s="138"/>
      <c r="CN493" s="138"/>
      <c r="CO493" s="138"/>
      <c r="CP493" s="138"/>
      <c r="CQ493" s="138"/>
      <c r="CR493" s="138"/>
      <c r="CS493" s="138"/>
      <c r="CT493" s="138"/>
      <c r="CU493" s="138"/>
      <c r="CV493" s="138"/>
      <c r="CW493" s="138"/>
      <c r="CX493" s="138"/>
      <c r="CY493" s="138"/>
      <c r="CZ493" s="138"/>
      <c r="DA493" s="138"/>
      <c r="DB493" s="138"/>
      <c r="DC493" s="138"/>
      <c r="DD493" s="138"/>
      <c r="DE493" s="138"/>
      <c r="DF493" s="138"/>
      <c r="DG493" s="138"/>
      <c r="DH493" s="138"/>
      <c r="DI493" s="138"/>
      <c r="DJ493" s="138"/>
      <c r="DK493" s="138"/>
      <c r="DL493" s="138"/>
      <c r="DM493" s="138"/>
      <c r="DN493" s="138"/>
      <c r="DO493" s="138"/>
      <c r="DP493" s="138"/>
      <c r="DQ493" s="138"/>
      <c r="DR493" s="138"/>
      <c r="DS493" s="138"/>
      <c r="DT493" s="138"/>
      <c r="DU493" s="138"/>
      <c r="DV493" s="138"/>
      <c r="DW493" s="410"/>
    </row>
    <row r="494" spans="1:160" ht="18.75" customHeight="1">
      <c r="A494" s="7"/>
      <c r="F494" s="119" t="s">
        <v>46</v>
      </c>
      <c r="G494" s="139"/>
      <c r="H494" s="139"/>
      <c r="I494" s="139"/>
      <c r="J494" s="139"/>
      <c r="K494" s="139"/>
      <c r="L494" s="139"/>
      <c r="M494" s="139"/>
      <c r="N494" s="139"/>
      <c r="O494" s="139"/>
      <c r="P494" s="139"/>
      <c r="Q494" s="139"/>
      <c r="R494" s="139"/>
      <c r="S494" s="139"/>
      <c r="T494" s="139"/>
      <c r="U494" s="139"/>
      <c r="V494" s="249"/>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411"/>
      <c r="BO494" s="7"/>
      <c r="BT494" s="119" t="s">
        <v>46</v>
      </c>
      <c r="BU494" s="139"/>
      <c r="BV494" s="139"/>
      <c r="BW494" s="139"/>
      <c r="BX494" s="139"/>
      <c r="BY494" s="139"/>
      <c r="BZ494" s="139"/>
      <c r="CA494" s="139"/>
      <c r="CB494" s="139"/>
      <c r="CC494" s="139"/>
      <c r="CD494" s="139"/>
      <c r="CE494" s="139"/>
      <c r="CF494" s="139"/>
      <c r="CG494" s="139"/>
      <c r="CH494" s="139"/>
      <c r="CI494" s="139"/>
      <c r="CJ494" s="249" t="s">
        <v>445</v>
      </c>
      <c r="CK494" s="260"/>
      <c r="CL494" s="260"/>
      <c r="CM494" s="260"/>
      <c r="CN494" s="260"/>
      <c r="CO494" s="260"/>
      <c r="CP494" s="260"/>
      <c r="CQ494" s="260"/>
      <c r="CR494" s="260"/>
      <c r="CS494" s="260"/>
      <c r="CT494" s="260"/>
      <c r="CU494" s="260"/>
      <c r="CV494" s="260"/>
      <c r="CW494" s="260"/>
      <c r="CX494" s="260"/>
      <c r="CY494" s="260"/>
      <c r="CZ494" s="260"/>
      <c r="DA494" s="260"/>
      <c r="DB494" s="260"/>
      <c r="DC494" s="260"/>
      <c r="DD494" s="260"/>
      <c r="DE494" s="260"/>
      <c r="DF494" s="260"/>
      <c r="DG494" s="260"/>
      <c r="DH494" s="260"/>
      <c r="DI494" s="260"/>
      <c r="DJ494" s="260"/>
      <c r="DK494" s="260"/>
      <c r="DL494" s="260"/>
      <c r="DM494" s="260"/>
      <c r="DN494" s="260"/>
      <c r="DO494" s="260"/>
      <c r="DP494" s="260"/>
      <c r="DQ494" s="260"/>
      <c r="DR494" s="260"/>
      <c r="DS494" s="260"/>
      <c r="DT494" s="260"/>
      <c r="DU494" s="260"/>
      <c r="DV494" s="260"/>
      <c r="DW494" s="411"/>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row>
    <row r="495" spans="1:160" ht="18.75" customHeight="1">
      <c r="A495" s="7"/>
      <c r="F495" s="120"/>
      <c r="G495" s="140"/>
      <c r="H495" s="140"/>
      <c r="I495" s="140"/>
      <c r="J495" s="140"/>
      <c r="K495" s="140"/>
      <c r="L495" s="140"/>
      <c r="M495" s="140"/>
      <c r="N495" s="140"/>
      <c r="O495" s="140"/>
      <c r="P495" s="140"/>
      <c r="Q495" s="140"/>
      <c r="R495" s="140"/>
      <c r="S495" s="140"/>
      <c r="T495" s="140"/>
      <c r="U495" s="140"/>
      <c r="V495" s="250"/>
      <c r="W495" s="261"/>
      <c r="X495" s="261"/>
      <c r="Y495" s="261"/>
      <c r="Z495" s="261"/>
      <c r="AA495" s="261"/>
      <c r="AB495" s="261"/>
      <c r="AC495" s="261"/>
      <c r="AD495" s="261"/>
      <c r="AE495" s="261"/>
      <c r="AF495" s="261"/>
      <c r="AG495" s="261"/>
      <c r="AH495" s="261"/>
      <c r="AI495" s="261"/>
      <c r="AJ495" s="261"/>
      <c r="AK495" s="261"/>
      <c r="AL495" s="261"/>
      <c r="AM495" s="261"/>
      <c r="AN495" s="261"/>
      <c r="AO495" s="261"/>
      <c r="AP495" s="261"/>
      <c r="AQ495" s="261"/>
      <c r="AR495" s="261"/>
      <c r="AS495" s="261"/>
      <c r="AT495" s="261"/>
      <c r="AU495" s="261"/>
      <c r="AV495" s="261"/>
      <c r="AW495" s="261"/>
      <c r="AX495" s="261"/>
      <c r="AY495" s="261"/>
      <c r="AZ495" s="261"/>
      <c r="BA495" s="261"/>
      <c r="BB495" s="261"/>
      <c r="BC495" s="261"/>
      <c r="BD495" s="261"/>
      <c r="BE495" s="261"/>
      <c r="BF495" s="261"/>
      <c r="BG495" s="261"/>
      <c r="BH495" s="261"/>
      <c r="BI495" s="412"/>
      <c r="BO495" s="7"/>
      <c r="BT495" s="120"/>
      <c r="BU495" s="140"/>
      <c r="BV495" s="140"/>
      <c r="BW495" s="140"/>
      <c r="BX495" s="140"/>
      <c r="BY495" s="140"/>
      <c r="BZ495" s="140"/>
      <c r="CA495" s="140"/>
      <c r="CB495" s="140"/>
      <c r="CC495" s="140"/>
      <c r="CD495" s="140"/>
      <c r="CE495" s="140"/>
      <c r="CF495" s="140"/>
      <c r="CG495" s="140"/>
      <c r="CH495" s="140"/>
      <c r="CI495" s="140"/>
      <c r="CJ495" s="250" t="s">
        <v>263</v>
      </c>
      <c r="CK495" s="261"/>
      <c r="CL495" s="261"/>
      <c r="CM495" s="261"/>
      <c r="CN495" s="261"/>
      <c r="CO495" s="261"/>
      <c r="CP495" s="261"/>
      <c r="CQ495" s="261"/>
      <c r="CR495" s="261"/>
      <c r="CS495" s="261"/>
      <c r="CT495" s="261"/>
      <c r="CU495" s="261"/>
      <c r="CV495" s="261"/>
      <c r="CW495" s="261"/>
      <c r="CX495" s="261"/>
      <c r="CY495" s="261"/>
      <c r="CZ495" s="261"/>
      <c r="DA495" s="261"/>
      <c r="DB495" s="261"/>
      <c r="DC495" s="261"/>
      <c r="DD495" s="261"/>
      <c r="DE495" s="261"/>
      <c r="DF495" s="261"/>
      <c r="DG495" s="261"/>
      <c r="DH495" s="261"/>
      <c r="DI495" s="261"/>
      <c r="DJ495" s="261"/>
      <c r="DK495" s="261"/>
      <c r="DL495" s="261"/>
      <c r="DM495" s="261"/>
      <c r="DN495" s="261"/>
      <c r="DO495" s="261"/>
      <c r="DP495" s="261"/>
      <c r="DQ495" s="261"/>
      <c r="DR495" s="261"/>
      <c r="DS495" s="261"/>
      <c r="DT495" s="261"/>
      <c r="DU495" s="261"/>
      <c r="DV495" s="261"/>
      <c r="DW495" s="412"/>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row>
    <row r="496" spans="1:160" ht="18.75" customHeight="1">
      <c r="A496" s="7"/>
      <c r="F496" s="121" t="s">
        <v>147</v>
      </c>
      <c r="G496" s="141"/>
      <c r="H496" s="141"/>
      <c r="I496" s="141"/>
      <c r="J496" s="141"/>
      <c r="K496" s="141"/>
      <c r="L496" s="141"/>
      <c r="M496" s="141"/>
      <c r="N496" s="141"/>
      <c r="O496" s="141"/>
      <c r="P496" s="141"/>
      <c r="Q496" s="141"/>
      <c r="R496" s="141"/>
      <c r="S496" s="141"/>
      <c r="T496" s="141"/>
      <c r="U496" s="141"/>
      <c r="V496" s="251"/>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413"/>
      <c r="BO496" s="7"/>
      <c r="BT496" s="121" t="s">
        <v>147</v>
      </c>
      <c r="BU496" s="141"/>
      <c r="BV496" s="141"/>
      <c r="BW496" s="141"/>
      <c r="BX496" s="141"/>
      <c r="BY496" s="141"/>
      <c r="BZ496" s="141"/>
      <c r="CA496" s="141"/>
      <c r="CB496" s="141"/>
      <c r="CC496" s="141"/>
      <c r="CD496" s="141"/>
      <c r="CE496" s="141"/>
      <c r="CF496" s="141"/>
      <c r="CG496" s="141"/>
      <c r="CH496" s="141"/>
      <c r="CI496" s="141"/>
      <c r="CJ496" s="251" t="s">
        <v>478</v>
      </c>
      <c r="CK496" s="262"/>
      <c r="CL496" s="262"/>
      <c r="CM496" s="262"/>
      <c r="CN496" s="262"/>
      <c r="CO496" s="262"/>
      <c r="CP496" s="262"/>
      <c r="CQ496" s="262"/>
      <c r="CR496" s="262"/>
      <c r="CS496" s="262"/>
      <c r="CT496" s="262"/>
      <c r="CU496" s="262"/>
      <c r="CV496" s="262"/>
      <c r="CW496" s="262"/>
      <c r="CX496" s="262"/>
      <c r="CY496" s="262"/>
      <c r="CZ496" s="262"/>
      <c r="DA496" s="262"/>
      <c r="DB496" s="262"/>
      <c r="DC496" s="262"/>
      <c r="DD496" s="262"/>
      <c r="DE496" s="262"/>
      <c r="DF496" s="262"/>
      <c r="DG496" s="262"/>
      <c r="DH496" s="262"/>
      <c r="DI496" s="262"/>
      <c r="DJ496" s="262"/>
      <c r="DK496" s="262"/>
      <c r="DL496" s="262"/>
      <c r="DM496" s="262"/>
      <c r="DN496" s="262"/>
      <c r="DO496" s="262"/>
      <c r="DP496" s="262"/>
      <c r="DQ496" s="262"/>
      <c r="DR496" s="262"/>
      <c r="DS496" s="262"/>
      <c r="DT496" s="262"/>
      <c r="DU496" s="262"/>
      <c r="DV496" s="262"/>
      <c r="DW496" s="413"/>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22"/>
      <c r="G497" s="40"/>
      <c r="H497" s="40"/>
      <c r="I497" s="40"/>
      <c r="J497" s="40"/>
      <c r="K497" s="40"/>
      <c r="L497" s="40"/>
      <c r="M497" s="40"/>
      <c r="N497" s="40"/>
      <c r="O497" s="40"/>
      <c r="P497" s="40"/>
      <c r="Q497" s="40"/>
      <c r="R497" s="40"/>
      <c r="S497" s="40"/>
      <c r="T497" s="40"/>
      <c r="U497" s="40"/>
      <c r="V497" s="252"/>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414"/>
      <c r="BO497" s="7"/>
      <c r="BT497" s="122"/>
      <c r="BU497" s="40"/>
      <c r="BV497" s="40"/>
      <c r="BW497" s="40"/>
      <c r="BX497" s="40"/>
      <c r="BY497" s="40"/>
      <c r="BZ497" s="40"/>
      <c r="CA497" s="40"/>
      <c r="CB497" s="40"/>
      <c r="CC497" s="40"/>
      <c r="CD497" s="40"/>
      <c r="CE497" s="40"/>
      <c r="CF497" s="40"/>
      <c r="CG497" s="40"/>
      <c r="CH497" s="40"/>
      <c r="CI497" s="40"/>
      <c r="CJ497" s="252" t="s">
        <v>168</v>
      </c>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68"/>
      <c r="DR497" s="68"/>
      <c r="DS497" s="68"/>
      <c r="DT497" s="68"/>
      <c r="DU497" s="68"/>
      <c r="DV497" s="68"/>
      <c r="DW497" s="414"/>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22"/>
      <c r="G498" s="40"/>
      <c r="H498" s="40"/>
      <c r="I498" s="40"/>
      <c r="J498" s="40"/>
      <c r="K498" s="40"/>
      <c r="L498" s="40"/>
      <c r="M498" s="40"/>
      <c r="N498" s="40"/>
      <c r="O498" s="40"/>
      <c r="P498" s="40"/>
      <c r="Q498" s="40"/>
      <c r="R498" s="40"/>
      <c r="S498" s="40"/>
      <c r="T498" s="40"/>
      <c r="U498" s="40"/>
      <c r="V498" s="252"/>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414"/>
      <c r="BO498" s="7"/>
      <c r="BT498" s="122"/>
      <c r="BU498" s="40"/>
      <c r="BV498" s="40"/>
      <c r="BW498" s="40"/>
      <c r="BX498" s="40"/>
      <c r="BY498" s="40"/>
      <c r="BZ498" s="40"/>
      <c r="CA498" s="40"/>
      <c r="CB498" s="40"/>
      <c r="CC498" s="40"/>
      <c r="CD498" s="40"/>
      <c r="CE498" s="40"/>
      <c r="CF498" s="40"/>
      <c r="CG498" s="40"/>
      <c r="CH498" s="40"/>
      <c r="CI498" s="40"/>
      <c r="CJ498" s="252" t="s">
        <v>155</v>
      </c>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c r="DJ498" s="68"/>
      <c r="DK498" s="68"/>
      <c r="DL498" s="68"/>
      <c r="DM498" s="68"/>
      <c r="DN498" s="68"/>
      <c r="DO498" s="68"/>
      <c r="DP498" s="68"/>
      <c r="DQ498" s="68"/>
      <c r="DR498" s="68"/>
      <c r="DS498" s="68"/>
      <c r="DT498" s="68"/>
      <c r="DU498" s="68"/>
      <c r="DV498" s="68"/>
      <c r="DW498" s="414"/>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20"/>
      <c r="G499" s="140"/>
      <c r="H499" s="140"/>
      <c r="I499" s="140"/>
      <c r="J499" s="140"/>
      <c r="K499" s="140"/>
      <c r="L499" s="140"/>
      <c r="M499" s="140"/>
      <c r="N499" s="140"/>
      <c r="O499" s="140"/>
      <c r="P499" s="140"/>
      <c r="Q499" s="140"/>
      <c r="R499" s="140"/>
      <c r="S499" s="140"/>
      <c r="T499" s="140"/>
      <c r="U499" s="140"/>
      <c r="V499" s="250"/>
      <c r="W499" s="261"/>
      <c r="X499" s="261"/>
      <c r="Y499" s="261"/>
      <c r="Z499" s="261"/>
      <c r="AA499" s="261"/>
      <c r="AB499" s="261"/>
      <c r="AC499" s="261"/>
      <c r="AD499" s="261"/>
      <c r="AE499" s="261"/>
      <c r="AF499" s="261"/>
      <c r="AG499" s="261"/>
      <c r="AH499" s="261"/>
      <c r="AI499" s="261"/>
      <c r="AJ499" s="261"/>
      <c r="AK499" s="261"/>
      <c r="AL499" s="261"/>
      <c r="AM499" s="261"/>
      <c r="AN499" s="261"/>
      <c r="AO499" s="261"/>
      <c r="AP499" s="261"/>
      <c r="AQ499" s="261"/>
      <c r="AR499" s="261"/>
      <c r="AS499" s="261"/>
      <c r="AT499" s="261"/>
      <c r="AU499" s="261"/>
      <c r="AV499" s="261"/>
      <c r="AW499" s="261"/>
      <c r="AX499" s="261"/>
      <c r="AY499" s="261"/>
      <c r="AZ499" s="261"/>
      <c r="BA499" s="261"/>
      <c r="BB499" s="261"/>
      <c r="BC499" s="261"/>
      <c r="BD499" s="261"/>
      <c r="BE499" s="261"/>
      <c r="BF499" s="261"/>
      <c r="BG499" s="261"/>
      <c r="BH499" s="261"/>
      <c r="BI499" s="412"/>
      <c r="BO499" s="7"/>
      <c r="BT499" s="120"/>
      <c r="BU499" s="140"/>
      <c r="BV499" s="140"/>
      <c r="BW499" s="140"/>
      <c r="BX499" s="140"/>
      <c r="BY499" s="140"/>
      <c r="BZ499" s="140"/>
      <c r="CA499" s="140"/>
      <c r="CB499" s="140"/>
      <c r="CC499" s="140"/>
      <c r="CD499" s="140"/>
      <c r="CE499" s="140"/>
      <c r="CF499" s="140"/>
      <c r="CG499" s="140"/>
      <c r="CH499" s="140"/>
      <c r="CI499" s="140"/>
      <c r="CJ499" s="250" t="s">
        <v>224</v>
      </c>
      <c r="CK499" s="261"/>
      <c r="CL499" s="261"/>
      <c r="CM499" s="261"/>
      <c r="CN499" s="261"/>
      <c r="CO499" s="261"/>
      <c r="CP499" s="261"/>
      <c r="CQ499" s="261"/>
      <c r="CR499" s="261"/>
      <c r="CS499" s="261"/>
      <c r="CT499" s="261"/>
      <c r="CU499" s="261"/>
      <c r="CV499" s="261"/>
      <c r="CW499" s="261"/>
      <c r="CX499" s="261"/>
      <c r="CY499" s="261"/>
      <c r="CZ499" s="261"/>
      <c r="DA499" s="261"/>
      <c r="DB499" s="261"/>
      <c r="DC499" s="261"/>
      <c r="DD499" s="261"/>
      <c r="DE499" s="261"/>
      <c r="DF499" s="261"/>
      <c r="DG499" s="261"/>
      <c r="DH499" s="261"/>
      <c r="DI499" s="261"/>
      <c r="DJ499" s="261"/>
      <c r="DK499" s="261"/>
      <c r="DL499" s="261"/>
      <c r="DM499" s="261"/>
      <c r="DN499" s="261"/>
      <c r="DO499" s="261"/>
      <c r="DP499" s="261"/>
      <c r="DQ499" s="261"/>
      <c r="DR499" s="261"/>
      <c r="DS499" s="261"/>
      <c r="DT499" s="261"/>
      <c r="DU499" s="261"/>
      <c r="DV499" s="261"/>
      <c r="DW499" s="412"/>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21" t="s">
        <v>265</v>
      </c>
      <c r="G500" s="141"/>
      <c r="H500" s="141"/>
      <c r="I500" s="141"/>
      <c r="J500" s="141"/>
      <c r="K500" s="141"/>
      <c r="L500" s="141"/>
      <c r="M500" s="141"/>
      <c r="N500" s="141"/>
      <c r="O500" s="141"/>
      <c r="P500" s="141"/>
      <c r="Q500" s="141"/>
      <c r="R500" s="141"/>
      <c r="S500" s="141"/>
      <c r="T500" s="141"/>
      <c r="U500" s="141"/>
      <c r="V500" s="251"/>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413"/>
      <c r="BO500" s="7"/>
      <c r="BT500" s="121" t="s">
        <v>265</v>
      </c>
      <c r="BU500" s="141"/>
      <c r="BV500" s="141"/>
      <c r="BW500" s="141"/>
      <c r="BX500" s="141"/>
      <c r="BY500" s="141"/>
      <c r="BZ500" s="141"/>
      <c r="CA500" s="141"/>
      <c r="CB500" s="141"/>
      <c r="CC500" s="141"/>
      <c r="CD500" s="141"/>
      <c r="CE500" s="141"/>
      <c r="CF500" s="141"/>
      <c r="CG500" s="141"/>
      <c r="CH500" s="141"/>
      <c r="CI500" s="141"/>
      <c r="CJ500" s="251" t="s">
        <v>29</v>
      </c>
      <c r="CK500" s="262"/>
      <c r="CL500" s="262"/>
      <c r="CM500" s="262"/>
      <c r="CN500" s="262"/>
      <c r="CO500" s="262"/>
      <c r="CP500" s="262"/>
      <c r="CQ500" s="262"/>
      <c r="CR500" s="262"/>
      <c r="CS500" s="262"/>
      <c r="CT500" s="262"/>
      <c r="CU500" s="262"/>
      <c r="CV500" s="262"/>
      <c r="CW500" s="262"/>
      <c r="CX500" s="262"/>
      <c r="CY500" s="262"/>
      <c r="CZ500" s="262"/>
      <c r="DA500" s="262"/>
      <c r="DB500" s="262"/>
      <c r="DC500" s="262"/>
      <c r="DD500" s="262"/>
      <c r="DE500" s="262"/>
      <c r="DF500" s="262"/>
      <c r="DG500" s="262"/>
      <c r="DH500" s="262"/>
      <c r="DI500" s="262"/>
      <c r="DJ500" s="262"/>
      <c r="DK500" s="262"/>
      <c r="DL500" s="262"/>
      <c r="DM500" s="262"/>
      <c r="DN500" s="262"/>
      <c r="DO500" s="262"/>
      <c r="DP500" s="262"/>
      <c r="DQ500" s="262"/>
      <c r="DR500" s="262"/>
      <c r="DS500" s="262"/>
      <c r="DT500" s="262"/>
      <c r="DU500" s="262"/>
      <c r="DV500" s="262"/>
      <c r="DW500" s="413"/>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20"/>
      <c r="G501" s="140"/>
      <c r="H501" s="140"/>
      <c r="I501" s="140"/>
      <c r="J501" s="140"/>
      <c r="K501" s="140"/>
      <c r="L501" s="140"/>
      <c r="M501" s="140"/>
      <c r="N501" s="140"/>
      <c r="O501" s="140"/>
      <c r="P501" s="140"/>
      <c r="Q501" s="140"/>
      <c r="R501" s="140"/>
      <c r="S501" s="140"/>
      <c r="T501" s="140"/>
      <c r="U501" s="140"/>
      <c r="V501" s="250"/>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c r="AY501" s="261"/>
      <c r="AZ501" s="261"/>
      <c r="BA501" s="261"/>
      <c r="BB501" s="261"/>
      <c r="BC501" s="261"/>
      <c r="BD501" s="261"/>
      <c r="BE501" s="261"/>
      <c r="BF501" s="261"/>
      <c r="BG501" s="261"/>
      <c r="BH501" s="261"/>
      <c r="BI501" s="412"/>
      <c r="BO501" s="7"/>
      <c r="BT501" s="120"/>
      <c r="BU501" s="140"/>
      <c r="BV501" s="140"/>
      <c r="BW501" s="140"/>
      <c r="BX501" s="140"/>
      <c r="BY501" s="140"/>
      <c r="BZ501" s="140"/>
      <c r="CA501" s="140"/>
      <c r="CB501" s="140"/>
      <c r="CC501" s="140"/>
      <c r="CD501" s="140"/>
      <c r="CE501" s="140"/>
      <c r="CF501" s="140"/>
      <c r="CG501" s="140"/>
      <c r="CH501" s="140"/>
      <c r="CI501" s="140"/>
      <c r="CJ501" s="250" t="s">
        <v>121</v>
      </c>
      <c r="CK501" s="261"/>
      <c r="CL501" s="261"/>
      <c r="CM501" s="261"/>
      <c r="CN501" s="261"/>
      <c r="CO501" s="261"/>
      <c r="CP501" s="261"/>
      <c r="CQ501" s="261"/>
      <c r="CR501" s="261"/>
      <c r="CS501" s="261"/>
      <c r="CT501" s="261"/>
      <c r="CU501" s="261"/>
      <c r="CV501" s="261"/>
      <c r="CW501" s="261"/>
      <c r="CX501" s="261"/>
      <c r="CY501" s="261"/>
      <c r="CZ501" s="261"/>
      <c r="DA501" s="261"/>
      <c r="DB501" s="261"/>
      <c r="DC501" s="261"/>
      <c r="DD501" s="261"/>
      <c r="DE501" s="261"/>
      <c r="DF501" s="261"/>
      <c r="DG501" s="261"/>
      <c r="DH501" s="261"/>
      <c r="DI501" s="261"/>
      <c r="DJ501" s="261"/>
      <c r="DK501" s="261"/>
      <c r="DL501" s="261"/>
      <c r="DM501" s="261"/>
      <c r="DN501" s="261"/>
      <c r="DO501" s="261"/>
      <c r="DP501" s="261"/>
      <c r="DQ501" s="261"/>
      <c r="DR501" s="261"/>
      <c r="DS501" s="261"/>
      <c r="DT501" s="261"/>
      <c r="DU501" s="261"/>
      <c r="DV501" s="261"/>
      <c r="DW501" s="412"/>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21" t="s">
        <v>266</v>
      </c>
      <c r="G502" s="141"/>
      <c r="H502" s="141"/>
      <c r="I502" s="141"/>
      <c r="J502" s="141"/>
      <c r="K502" s="141"/>
      <c r="L502" s="141"/>
      <c r="M502" s="141"/>
      <c r="N502" s="141"/>
      <c r="O502" s="141"/>
      <c r="P502" s="141"/>
      <c r="Q502" s="141"/>
      <c r="R502" s="141"/>
      <c r="S502" s="141"/>
      <c r="T502" s="141"/>
      <c r="U502" s="141"/>
      <c r="V502" s="251"/>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413"/>
      <c r="BO502" s="7"/>
      <c r="BT502" s="121" t="s">
        <v>266</v>
      </c>
      <c r="BU502" s="141"/>
      <c r="BV502" s="141"/>
      <c r="BW502" s="141"/>
      <c r="BX502" s="141"/>
      <c r="BY502" s="141"/>
      <c r="BZ502" s="141"/>
      <c r="CA502" s="141"/>
      <c r="CB502" s="141"/>
      <c r="CC502" s="141"/>
      <c r="CD502" s="141"/>
      <c r="CE502" s="141"/>
      <c r="CF502" s="141"/>
      <c r="CG502" s="141"/>
      <c r="CH502" s="141"/>
      <c r="CI502" s="141"/>
      <c r="CJ502" s="251" t="s">
        <v>268</v>
      </c>
      <c r="CK502" s="262"/>
      <c r="CL502" s="262"/>
      <c r="CM502" s="262"/>
      <c r="CN502" s="262"/>
      <c r="CO502" s="262"/>
      <c r="CP502" s="262"/>
      <c r="CQ502" s="262"/>
      <c r="CR502" s="262"/>
      <c r="CS502" s="262"/>
      <c r="CT502" s="262"/>
      <c r="CU502" s="262"/>
      <c r="CV502" s="262"/>
      <c r="CW502" s="262"/>
      <c r="CX502" s="262"/>
      <c r="CY502" s="262"/>
      <c r="CZ502" s="262"/>
      <c r="DA502" s="262"/>
      <c r="DB502" s="262"/>
      <c r="DC502" s="262"/>
      <c r="DD502" s="262"/>
      <c r="DE502" s="262"/>
      <c r="DF502" s="262"/>
      <c r="DG502" s="262"/>
      <c r="DH502" s="262"/>
      <c r="DI502" s="262"/>
      <c r="DJ502" s="262"/>
      <c r="DK502" s="262"/>
      <c r="DL502" s="262"/>
      <c r="DM502" s="262"/>
      <c r="DN502" s="262"/>
      <c r="DO502" s="262"/>
      <c r="DP502" s="262"/>
      <c r="DQ502" s="262"/>
      <c r="DR502" s="262"/>
      <c r="DS502" s="262"/>
      <c r="DT502" s="262"/>
      <c r="DU502" s="262"/>
      <c r="DV502" s="262"/>
      <c r="DW502" s="413"/>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20"/>
      <c r="G503" s="140"/>
      <c r="H503" s="140"/>
      <c r="I503" s="140"/>
      <c r="J503" s="140"/>
      <c r="K503" s="140"/>
      <c r="L503" s="140"/>
      <c r="M503" s="140"/>
      <c r="N503" s="140"/>
      <c r="O503" s="140"/>
      <c r="P503" s="140"/>
      <c r="Q503" s="140"/>
      <c r="R503" s="140"/>
      <c r="S503" s="140"/>
      <c r="T503" s="140"/>
      <c r="U503" s="140"/>
      <c r="V503" s="250"/>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412"/>
      <c r="BO503" s="7"/>
      <c r="BT503" s="120"/>
      <c r="BU503" s="140"/>
      <c r="BV503" s="140"/>
      <c r="BW503" s="140"/>
      <c r="BX503" s="140"/>
      <c r="BY503" s="140"/>
      <c r="BZ503" s="140"/>
      <c r="CA503" s="140"/>
      <c r="CB503" s="140"/>
      <c r="CC503" s="140"/>
      <c r="CD503" s="140"/>
      <c r="CE503" s="140"/>
      <c r="CF503" s="140"/>
      <c r="CG503" s="140"/>
      <c r="CH503" s="140"/>
      <c r="CI503" s="140"/>
      <c r="CJ503" s="250" t="s">
        <v>269</v>
      </c>
      <c r="CK503" s="261"/>
      <c r="CL503" s="261"/>
      <c r="CM503" s="261"/>
      <c r="CN503" s="261"/>
      <c r="CO503" s="261"/>
      <c r="CP503" s="261"/>
      <c r="CQ503" s="261"/>
      <c r="CR503" s="261"/>
      <c r="CS503" s="261"/>
      <c r="CT503" s="261"/>
      <c r="CU503" s="261"/>
      <c r="CV503" s="261"/>
      <c r="CW503" s="261"/>
      <c r="CX503" s="261"/>
      <c r="CY503" s="261"/>
      <c r="CZ503" s="261"/>
      <c r="DA503" s="261"/>
      <c r="DB503" s="261"/>
      <c r="DC503" s="261"/>
      <c r="DD503" s="261"/>
      <c r="DE503" s="261"/>
      <c r="DF503" s="261"/>
      <c r="DG503" s="261"/>
      <c r="DH503" s="261"/>
      <c r="DI503" s="261"/>
      <c r="DJ503" s="261"/>
      <c r="DK503" s="261"/>
      <c r="DL503" s="261"/>
      <c r="DM503" s="261"/>
      <c r="DN503" s="261"/>
      <c r="DO503" s="261"/>
      <c r="DP503" s="261"/>
      <c r="DQ503" s="261"/>
      <c r="DR503" s="261"/>
      <c r="DS503" s="261"/>
      <c r="DT503" s="261"/>
      <c r="DU503" s="261"/>
      <c r="DV503" s="261"/>
      <c r="DW503" s="412"/>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23" t="s">
        <v>277</v>
      </c>
      <c r="G504" s="142"/>
      <c r="H504" s="142"/>
      <c r="I504" s="142"/>
      <c r="J504" s="142"/>
      <c r="K504" s="142"/>
      <c r="L504" s="142"/>
      <c r="M504" s="142"/>
      <c r="N504" s="142"/>
      <c r="O504" s="142"/>
      <c r="P504" s="142"/>
      <c r="Q504" s="142"/>
      <c r="R504" s="142"/>
      <c r="S504" s="142"/>
      <c r="T504" s="142"/>
      <c r="U504" s="240"/>
      <c r="V504" s="253"/>
      <c r="W504" s="263"/>
      <c r="X504" s="263"/>
      <c r="Y504" s="263"/>
      <c r="Z504" s="263"/>
      <c r="AA504" s="263"/>
      <c r="AB504" s="263"/>
      <c r="AC504" s="263"/>
      <c r="AD504" s="263"/>
      <c r="AE504" s="263"/>
      <c r="AF504" s="263"/>
      <c r="AG504" s="263"/>
      <c r="AH504" s="263"/>
      <c r="AI504" s="263"/>
      <c r="AJ504" s="263"/>
      <c r="AK504" s="263"/>
      <c r="AL504" s="263"/>
      <c r="AM504" s="263"/>
      <c r="AN504" s="263"/>
      <c r="AO504" s="263"/>
      <c r="AP504" s="263"/>
      <c r="AQ504" s="263"/>
      <c r="AR504" s="263"/>
      <c r="AS504" s="263"/>
      <c r="AT504" s="263"/>
      <c r="AU504" s="263"/>
      <c r="AV504" s="263"/>
      <c r="AW504" s="263"/>
      <c r="AX504" s="263"/>
      <c r="AY504" s="263"/>
      <c r="AZ504" s="263"/>
      <c r="BA504" s="263"/>
      <c r="BB504" s="263"/>
      <c r="BC504" s="263"/>
      <c r="BD504" s="263"/>
      <c r="BE504" s="263"/>
      <c r="BF504" s="263"/>
      <c r="BG504" s="263"/>
      <c r="BH504" s="263"/>
      <c r="BI504" s="415"/>
      <c r="BO504" s="7"/>
      <c r="BT504" s="123" t="s">
        <v>277</v>
      </c>
      <c r="BU504" s="142"/>
      <c r="BV504" s="142"/>
      <c r="BW504" s="142"/>
      <c r="BX504" s="142"/>
      <c r="BY504" s="142"/>
      <c r="BZ504" s="142"/>
      <c r="CA504" s="142"/>
      <c r="CB504" s="142"/>
      <c r="CC504" s="142"/>
      <c r="CD504" s="142"/>
      <c r="CE504" s="142"/>
      <c r="CF504" s="142"/>
      <c r="CG504" s="142"/>
      <c r="CH504" s="142"/>
      <c r="CI504" s="240"/>
      <c r="CJ504" s="253" t="s">
        <v>288</v>
      </c>
      <c r="CK504" s="263"/>
      <c r="CL504" s="263"/>
      <c r="CM504" s="263"/>
      <c r="CN504" s="263"/>
      <c r="CO504" s="263"/>
      <c r="CP504" s="263"/>
      <c r="CQ504" s="263"/>
      <c r="CR504" s="263"/>
      <c r="CS504" s="263"/>
      <c r="CT504" s="263"/>
      <c r="CU504" s="263"/>
      <c r="CV504" s="263"/>
      <c r="CW504" s="263"/>
      <c r="CX504" s="263"/>
      <c r="CY504" s="263"/>
      <c r="CZ504" s="263"/>
      <c r="DA504" s="263"/>
      <c r="DB504" s="263"/>
      <c r="DC504" s="263"/>
      <c r="DD504" s="263"/>
      <c r="DE504" s="263"/>
      <c r="DF504" s="263"/>
      <c r="DG504" s="263"/>
      <c r="DH504" s="263"/>
      <c r="DI504" s="263"/>
      <c r="DJ504" s="263"/>
      <c r="DK504" s="263"/>
      <c r="DL504" s="263"/>
      <c r="DM504" s="263"/>
      <c r="DN504" s="263"/>
      <c r="DO504" s="263"/>
      <c r="DP504" s="263"/>
      <c r="DQ504" s="263"/>
      <c r="DR504" s="263"/>
      <c r="DS504" s="263"/>
      <c r="DT504" s="263"/>
      <c r="DU504" s="263"/>
      <c r="DV504" s="263"/>
      <c r="DW504" s="415"/>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F505" s="123" t="s">
        <v>270</v>
      </c>
      <c r="G505" s="142"/>
      <c r="H505" s="142"/>
      <c r="I505" s="142"/>
      <c r="J505" s="142"/>
      <c r="K505" s="142"/>
      <c r="L505" s="142"/>
      <c r="M505" s="142"/>
      <c r="N505" s="142"/>
      <c r="O505" s="142"/>
      <c r="P505" s="142"/>
      <c r="Q505" s="142"/>
      <c r="R505" s="142"/>
      <c r="S505" s="142"/>
      <c r="T505" s="142"/>
      <c r="U505" s="240"/>
      <c r="V505" s="253"/>
      <c r="W505" s="263"/>
      <c r="X505" s="263"/>
      <c r="Y505" s="263"/>
      <c r="Z505" s="263"/>
      <c r="AA505" s="263"/>
      <c r="AB505" s="263"/>
      <c r="AC505" s="263"/>
      <c r="AD505" s="263"/>
      <c r="AE505" s="263"/>
      <c r="AF505" s="263"/>
      <c r="AG505" s="263"/>
      <c r="AH505" s="263"/>
      <c r="AI505" s="263"/>
      <c r="AJ505" s="263"/>
      <c r="AK505" s="263"/>
      <c r="AL505" s="263"/>
      <c r="AM505" s="263"/>
      <c r="AN505" s="263"/>
      <c r="AO505" s="263"/>
      <c r="AP505" s="263"/>
      <c r="AQ505" s="263"/>
      <c r="AR505" s="263"/>
      <c r="AS505" s="263"/>
      <c r="AT505" s="263"/>
      <c r="AU505" s="263"/>
      <c r="AV505" s="263"/>
      <c r="AW505" s="263"/>
      <c r="AX505" s="263"/>
      <c r="AY505" s="263"/>
      <c r="AZ505" s="263"/>
      <c r="BA505" s="263"/>
      <c r="BB505" s="263"/>
      <c r="BC505" s="263"/>
      <c r="BD505" s="263"/>
      <c r="BE505" s="263"/>
      <c r="BF505" s="263"/>
      <c r="BG505" s="263"/>
      <c r="BH505" s="263"/>
      <c r="BI505" s="415"/>
      <c r="BO505" s="7"/>
      <c r="BT505" s="123" t="s">
        <v>270</v>
      </c>
      <c r="BU505" s="142"/>
      <c r="BV505" s="142"/>
      <c r="BW505" s="142"/>
      <c r="BX505" s="142"/>
      <c r="BY505" s="142"/>
      <c r="BZ505" s="142"/>
      <c r="CA505" s="142"/>
      <c r="CB505" s="142"/>
      <c r="CC505" s="142"/>
      <c r="CD505" s="142"/>
      <c r="CE505" s="142"/>
      <c r="CF505" s="142"/>
      <c r="CG505" s="142"/>
      <c r="CH505" s="142"/>
      <c r="CI505" s="240"/>
      <c r="CJ505" s="253" t="s">
        <v>446</v>
      </c>
      <c r="CK505" s="263"/>
      <c r="CL505" s="263"/>
      <c r="CM505" s="263"/>
      <c r="CN505" s="263"/>
      <c r="CO505" s="263"/>
      <c r="CP505" s="263"/>
      <c r="CQ505" s="263"/>
      <c r="CR505" s="263"/>
      <c r="CS505" s="263"/>
      <c r="CT505" s="263"/>
      <c r="CU505" s="263"/>
      <c r="CV505" s="263"/>
      <c r="CW505" s="263"/>
      <c r="CX505" s="263"/>
      <c r="CY505" s="263"/>
      <c r="CZ505" s="263"/>
      <c r="DA505" s="263"/>
      <c r="DB505" s="263"/>
      <c r="DC505" s="263"/>
      <c r="DD505" s="263"/>
      <c r="DE505" s="263"/>
      <c r="DF505" s="263"/>
      <c r="DG505" s="263"/>
      <c r="DH505" s="263"/>
      <c r="DI505" s="263"/>
      <c r="DJ505" s="263"/>
      <c r="DK505" s="263"/>
      <c r="DL505" s="263"/>
      <c r="DM505" s="263"/>
      <c r="DN505" s="263"/>
      <c r="DO505" s="263"/>
      <c r="DP505" s="263"/>
      <c r="DQ505" s="263"/>
      <c r="DR505" s="263"/>
      <c r="DS505" s="263"/>
      <c r="DT505" s="263"/>
      <c r="DU505" s="263"/>
      <c r="DV505" s="263"/>
      <c r="DW505" s="415"/>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row>
    <row r="506" spans="1:169" ht="18.75" customHeight="1">
      <c r="A506" s="7"/>
      <c r="F506" s="123" t="s">
        <v>281</v>
      </c>
      <c r="G506" s="142"/>
      <c r="H506" s="142"/>
      <c r="I506" s="142"/>
      <c r="J506" s="142"/>
      <c r="K506" s="142"/>
      <c r="L506" s="142"/>
      <c r="M506" s="142"/>
      <c r="N506" s="142"/>
      <c r="O506" s="142"/>
      <c r="P506" s="142"/>
      <c r="Q506" s="142"/>
      <c r="R506" s="142"/>
      <c r="S506" s="142"/>
      <c r="T506" s="142"/>
      <c r="U506" s="240"/>
      <c r="V506" s="253"/>
      <c r="W506" s="263"/>
      <c r="X506" s="263"/>
      <c r="Y506" s="263"/>
      <c r="Z506" s="263"/>
      <c r="AA506" s="263"/>
      <c r="AB506" s="263"/>
      <c r="AC506" s="263"/>
      <c r="AD506" s="263"/>
      <c r="AE506" s="263"/>
      <c r="AF506" s="263"/>
      <c r="AG506" s="263"/>
      <c r="AH506" s="263"/>
      <c r="AI506" s="263"/>
      <c r="AJ506" s="263"/>
      <c r="AK506" s="263"/>
      <c r="AL506" s="263"/>
      <c r="AM506" s="263"/>
      <c r="AN506" s="263"/>
      <c r="AO506" s="263"/>
      <c r="AP506" s="263"/>
      <c r="AQ506" s="263"/>
      <c r="AR506" s="263"/>
      <c r="AS506" s="263"/>
      <c r="AT506" s="263"/>
      <c r="AU506" s="263"/>
      <c r="AV506" s="263"/>
      <c r="AW506" s="263"/>
      <c r="AX506" s="263"/>
      <c r="AY506" s="263"/>
      <c r="AZ506" s="263"/>
      <c r="BA506" s="263"/>
      <c r="BB506" s="263"/>
      <c r="BC506" s="263"/>
      <c r="BD506" s="263"/>
      <c r="BE506" s="263"/>
      <c r="BF506" s="263"/>
      <c r="BG506" s="263"/>
      <c r="BH506" s="263"/>
      <c r="BI506" s="415"/>
      <c r="BO506" s="7"/>
      <c r="BT506" s="123" t="s">
        <v>281</v>
      </c>
      <c r="BU506" s="142"/>
      <c r="BV506" s="142"/>
      <c r="BW506" s="142"/>
      <c r="BX506" s="142"/>
      <c r="BY506" s="142"/>
      <c r="BZ506" s="142"/>
      <c r="CA506" s="142"/>
      <c r="CB506" s="142"/>
      <c r="CC506" s="142"/>
      <c r="CD506" s="142"/>
      <c r="CE506" s="142"/>
      <c r="CF506" s="142"/>
      <c r="CG506" s="142"/>
      <c r="CH506" s="142"/>
      <c r="CI506" s="240"/>
      <c r="CJ506" s="253" t="s">
        <v>278</v>
      </c>
      <c r="CK506" s="263"/>
      <c r="CL506" s="263"/>
      <c r="CM506" s="263"/>
      <c r="CN506" s="263"/>
      <c r="CO506" s="263"/>
      <c r="CP506" s="263"/>
      <c r="CQ506" s="263"/>
      <c r="CR506" s="263"/>
      <c r="CS506" s="263"/>
      <c r="CT506" s="263"/>
      <c r="CU506" s="263"/>
      <c r="CV506" s="263"/>
      <c r="CW506" s="263"/>
      <c r="CX506" s="263"/>
      <c r="CY506" s="263"/>
      <c r="CZ506" s="263"/>
      <c r="DA506" s="263"/>
      <c r="DB506" s="263"/>
      <c r="DC506" s="263"/>
      <c r="DD506" s="263"/>
      <c r="DE506" s="263"/>
      <c r="DF506" s="263"/>
      <c r="DG506" s="263"/>
      <c r="DH506" s="263"/>
      <c r="DI506" s="263"/>
      <c r="DJ506" s="263"/>
      <c r="DK506" s="263"/>
      <c r="DL506" s="263"/>
      <c r="DM506" s="263"/>
      <c r="DN506" s="263"/>
      <c r="DO506" s="263"/>
      <c r="DP506" s="263"/>
      <c r="DQ506" s="263"/>
      <c r="DR506" s="263"/>
      <c r="DS506" s="263"/>
      <c r="DT506" s="263"/>
      <c r="DU506" s="263"/>
      <c r="DV506" s="263"/>
      <c r="DW506" s="415"/>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row>
    <row r="507" spans="1:169" ht="18.75" customHeight="1">
      <c r="A507" s="7"/>
      <c r="F507" s="124" t="s">
        <v>271</v>
      </c>
      <c r="G507" s="143"/>
      <c r="H507" s="143"/>
      <c r="I507" s="143"/>
      <c r="J507" s="143"/>
      <c r="K507" s="143"/>
      <c r="L507" s="143"/>
      <c r="M507" s="143"/>
      <c r="N507" s="143"/>
      <c r="O507" s="143"/>
      <c r="P507" s="143"/>
      <c r="Q507" s="143"/>
      <c r="R507" s="143"/>
      <c r="S507" s="143"/>
      <c r="T507" s="143"/>
      <c r="U507" s="143"/>
      <c r="V507" s="254"/>
      <c r="W507" s="264"/>
      <c r="X507" s="264"/>
      <c r="Y507" s="264"/>
      <c r="Z507" s="264"/>
      <c r="AA507" s="264"/>
      <c r="AB507" s="264"/>
      <c r="AC507" s="264"/>
      <c r="AD507" s="264"/>
      <c r="AE507" s="264"/>
      <c r="AF507" s="264"/>
      <c r="AG507" s="264"/>
      <c r="AH507" s="264"/>
      <c r="AI507" s="264"/>
      <c r="AJ507" s="264"/>
      <c r="AK507" s="264"/>
      <c r="AL507" s="264"/>
      <c r="AM507" s="264"/>
      <c r="AN507" s="264"/>
      <c r="AO507" s="264"/>
      <c r="AP507" s="264"/>
      <c r="AQ507" s="264"/>
      <c r="AR507" s="264"/>
      <c r="AS507" s="264"/>
      <c r="AT507" s="264"/>
      <c r="AU507" s="264"/>
      <c r="AV507" s="264"/>
      <c r="AW507" s="264"/>
      <c r="AX507" s="264"/>
      <c r="AY507" s="264"/>
      <c r="AZ507" s="264"/>
      <c r="BA507" s="264"/>
      <c r="BB507" s="264"/>
      <c r="BC507" s="264"/>
      <c r="BD507" s="264"/>
      <c r="BE507" s="264"/>
      <c r="BF507" s="264"/>
      <c r="BG507" s="264"/>
      <c r="BH507" s="264"/>
      <c r="BI507" s="416"/>
      <c r="BO507" s="7"/>
      <c r="BT507" s="124" t="s">
        <v>271</v>
      </c>
      <c r="BU507" s="143"/>
      <c r="BV507" s="143"/>
      <c r="BW507" s="143"/>
      <c r="BX507" s="143"/>
      <c r="BY507" s="143"/>
      <c r="BZ507" s="143"/>
      <c r="CA507" s="143"/>
      <c r="CB507" s="143"/>
      <c r="CC507" s="143"/>
      <c r="CD507" s="143"/>
      <c r="CE507" s="143"/>
      <c r="CF507" s="143"/>
      <c r="CG507" s="143"/>
      <c r="CH507" s="143"/>
      <c r="CI507" s="143"/>
      <c r="CJ507" s="254" t="s">
        <v>278</v>
      </c>
      <c r="CK507" s="264"/>
      <c r="CL507" s="264"/>
      <c r="CM507" s="264"/>
      <c r="CN507" s="264"/>
      <c r="CO507" s="264"/>
      <c r="CP507" s="264"/>
      <c r="CQ507" s="264"/>
      <c r="CR507" s="264"/>
      <c r="CS507" s="264"/>
      <c r="CT507" s="264"/>
      <c r="CU507" s="264"/>
      <c r="CV507" s="264"/>
      <c r="CW507" s="264"/>
      <c r="CX507" s="264"/>
      <c r="CY507" s="264"/>
      <c r="CZ507" s="264"/>
      <c r="DA507" s="264"/>
      <c r="DB507" s="264"/>
      <c r="DC507" s="264"/>
      <c r="DD507" s="264"/>
      <c r="DE507" s="264"/>
      <c r="DF507" s="264"/>
      <c r="DG507" s="264"/>
      <c r="DH507" s="264"/>
      <c r="DI507" s="264"/>
      <c r="DJ507" s="264"/>
      <c r="DK507" s="264"/>
      <c r="DL507" s="264"/>
      <c r="DM507" s="264"/>
      <c r="DN507" s="264"/>
      <c r="DO507" s="264"/>
      <c r="DP507" s="264"/>
      <c r="DQ507" s="264"/>
      <c r="DR507" s="264"/>
      <c r="DS507" s="264"/>
      <c r="DT507" s="264"/>
      <c r="DU507" s="264"/>
      <c r="DV507" s="264"/>
      <c r="DW507" s="416"/>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row>
    <row r="508" spans="1:169" ht="18.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row>
    <row r="509" spans="1:169" ht="18.75" customHeight="1">
      <c r="A509" s="7"/>
      <c r="F509" s="125" t="s">
        <v>110</v>
      </c>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c r="AV509" s="144"/>
      <c r="AW509" s="144"/>
      <c r="AX509" s="144"/>
      <c r="AY509" s="144"/>
      <c r="AZ509" s="144"/>
      <c r="BA509" s="144"/>
      <c r="BB509" s="144"/>
      <c r="BC509" s="144"/>
      <c r="BD509" s="144"/>
      <c r="BE509" s="144"/>
      <c r="BF509" s="144"/>
      <c r="BG509" s="144"/>
      <c r="BH509" s="144"/>
      <c r="BI509" s="417"/>
      <c r="BO509" s="7"/>
      <c r="BT509" s="125" t="s">
        <v>110</v>
      </c>
      <c r="BU509" s="144"/>
      <c r="BV509" s="144"/>
      <c r="BW509" s="144"/>
      <c r="BX509" s="144"/>
      <c r="BY509" s="144"/>
      <c r="BZ509" s="144"/>
      <c r="CA509" s="144"/>
      <c r="CB509" s="144"/>
      <c r="CC509" s="144"/>
      <c r="CD509" s="144"/>
      <c r="CE509" s="144"/>
      <c r="CF509" s="144"/>
      <c r="CG509" s="144"/>
      <c r="CH509" s="144"/>
      <c r="CI509" s="144"/>
      <c r="CJ509" s="144"/>
      <c r="CK509" s="144"/>
      <c r="CL509" s="144"/>
      <c r="CM509" s="144"/>
      <c r="CN509" s="144"/>
      <c r="CO509" s="144"/>
      <c r="CP509" s="144"/>
      <c r="CQ509" s="144"/>
      <c r="CR509" s="144"/>
      <c r="CS509" s="144"/>
      <c r="CT509" s="144"/>
      <c r="CU509" s="144"/>
      <c r="CV509" s="144"/>
      <c r="CW509" s="144"/>
      <c r="CX509" s="144"/>
      <c r="CY509" s="144"/>
      <c r="CZ509" s="144"/>
      <c r="DA509" s="144"/>
      <c r="DB509" s="144"/>
      <c r="DC509" s="144"/>
      <c r="DD509" s="144"/>
      <c r="DE509" s="144"/>
      <c r="DF509" s="144"/>
      <c r="DG509" s="144"/>
      <c r="DH509" s="144"/>
      <c r="DI509" s="144"/>
      <c r="DJ509" s="144"/>
      <c r="DK509" s="144"/>
      <c r="DL509" s="144"/>
      <c r="DM509" s="144"/>
      <c r="DN509" s="144"/>
      <c r="DO509" s="144"/>
      <c r="DP509" s="144"/>
      <c r="DQ509" s="144"/>
      <c r="DR509" s="144"/>
      <c r="DS509" s="144"/>
      <c r="DT509" s="144"/>
      <c r="DU509" s="144"/>
      <c r="DV509" s="144"/>
      <c r="DW509" s="417"/>
    </row>
    <row r="510" spans="1:169" ht="18.75" customHeight="1">
      <c r="A510" s="7"/>
      <c r="F510" s="126"/>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418"/>
      <c r="BO510" s="7"/>
      <c r="BT510" s="126" t="s">
        <v>447</v>
      </c>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418"/>
      <c r="ED510" s="27"/>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row>
    <row r="511" spans="1:169" ht="18.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ED511" s="14"/>
      <c r="EE511" s="27"/>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row>
    <row r="512" spans="1:169" ht="18.75" customHeight="1">
      <c r="A512" s="7"/>
      <c r="B512" s="7"/>
      <c r="C512" s="7"/>
      <c r="D512" s="7"/>
      <c r="E512" s="7"/>
      <c r="F512" s="125" t="s">
        <v>163</v>
      </c>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c r="AV512" s="144"/>
      <c r="AW512" s="144"/>
      <c r="AX512" s="144"/>
      <c r="AY512" s="144"/>
      <c r="AZ512" s="144"/>
      <c r="BA512" s="144"/>
      <c r="BB512" s="144"/>
      <c r="BC512" s="144"/>
      <c r="BD512" s="144"/>
      <c r="BE512" s="144"/>
      <c r="BF512" s="144"/>
      <c r="BG512" s="144"/>
      <c r="BH512" s="144"/>
      <c r="BI512" s="417"/>
      <c r="BO512" s="7"/>
      <c r="BP512" s="7"/>
      <c r="BQ512" s="7"/>
      <c r="BR512" s="7"/>
      <c r="BS512" s="7"/>
      <c r="BT512" s="125" t="s">
        <v>163</v>
      </c>
      <c r="BU512" s="144"/>
      <c r="BV512" s="144"/>
      <c r="BW512" s="144"/>
      <c r="BX512" s="144"/>
      <c r="BY512" s="144"/>
      <c r="BZ512" s="144"/>
      <c r="CA512" s="144"/>
      <c r="CB512" s="144"/>
      <c r="CC512" s="144"/>
      <c r="CD512" s="144"/>
      <c r="CE512" s="144"/>
      <c r="CF512" s="144"/>
      <c r="CG512" s="144"/>
      <c r="CH512" s="144"/>
      <c r="CI512" s="144"/>
      <c r="CJ512" s="144"/>
      <c r="CK512" s="144"/>
      <c r="CL512" s="144"/>
      <c r="CM512" s="144"/>
      <c r="CN512" s="144"/>
      <c r="CO512" s="144"/>
      <c r="CP512" s="144"/>
      <c r="CQ512" s="144"/>
      <c r="CR512" s="144"/>
      <c r="CS512" s="144"/>
      <c r="CT512" s="144"/>
      <c r="CU512" s="144"/>
      <c r="CV512" s="144"/>
      <c r="CW512" s="144"/>
      <c r="CX512" s="144"/>
      <c r="CY512" s="144"/>
      <c r="CZ512" s="144"/>
      <c r="DA512" s="144"/>
      <c r="DB512" s="144"/>
      <c r="DC512" s="144"/>
      <c r="DD512" s="144"/>
      <c r="DE512" s="144"/>
      <c r="DF512" s="144"/>
      <c r="DG512" s="144"/>
      <c r="DH512" s="144"/>
      <c r="DI512" s="144"/>
      <c r="DJ512" s="144"/>
      <c r="DK512" s="144"/>
      <c r="DL512" s="144"/>
      <c r="DM512" s="144"/>
      <c r="DN512" s="144"/>
      <c r="DO512" s="144"/>
      <c r="DP512" s="144"/>
      <c r="DQ512" s="144"/>
      <c r="DR512" s="144"/>
      <c r="DS512" s="144"/>
      <c r="DT512" s="144"/>
      <c r="DU512" s="144"/>
      <c r="DV512" s="144"/>
      <c r="DW512" s="417"/>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row>
    <row r="513" spans="1:169" ht="18.75" customHeight="1">
      <c r="A513" s="7"/>
      <c r="B513" s="7"/>
      <c r="C513" s="7"/>
      <c r="D513" s="7"/>
      <c r="E513" s="7"/>
      <c r="F513" s="126"/>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418"/>
      <c r="BO513" s="7"/>
      <c r="BP513" s="7"/>
      <c r="BQ513" s="7"/>
      <c r="BR513" s="7"/>
      <c r="BS513" s="7"/>
      <c r="BT513" s="126" t="s">
        <v>98</v>
      </c>
      <c r="BU513" s="145"/>
      <c r="BV513" s="145"/>
      <c r="BW513" s="145"/>
      <c r="BX513" s="145"/>
      <c r="BY513" s="145"/>
      <c r="BZ513" s="145"/>
      <c r="CA513" s="145"/>
      <c r="CB513" s="145"/>
      <c r="CC513" s="145"/>
      <c r="CD513" s="145"/>
      <c r="CE513" s="145"/>
      <c r="CF513" s="145"/>
      <c r="CG513" s="145"/>
      <c r="CH513" s="145"/>
      <c r="CI513" s="145"/>
      <c r="CJ513" s="145"/>
      <c r="CK513" s="145"/>
      <c r="CL513" s="145"/>
      <c r="CM513" s="145"/>
      <c r="CN513" s="145"/>
      <c r="CO513" s="145"/>
      <c r="CP513" s="145"/>
      <c r="CQ513" s="145"/>
      <c r="CR513" s="145"/>
      <c r="CS513" s="145"/>
      <c r="CT513" s="145"/>
      <c r="CU513" s="145"/>
      <c r="CV513" s="145"/>
      <c r="CW513" s="145"/>
      <c r="CX513" s="145"/>
      <c r="CY513" s="145"/>
      <c r="CZ513" s="145"/>
      <c r="DA513" s="145"/>
      <c r="DB513" s="145"/>
      <c r="DC513" s="145"/>
      <c r="DD513" s="145"/>
      <c r="DE513" s="145"/>
      <c r="DF513" s="145"/>
      <c r="DG513" s="145"/>
      <c r="DH513" s="145"/>
      <c r="DI513" s="145"/>
      <c r="DJ513" s="145"/>
      <c r="DK513" s="145"/>
      <c r="DL513" s="145"/>
      <c r="DM513" s="145"/>
      <c r="DN513" s="145"/>
      <c r="DO513" s="145"/>
      <c r="DP513" s="145"/>
      <c r="DQ513" s="145"/>
      <c r="DR513" s="145"/>
      <c r="DS513" s="145"/>
      <c r="DT513" s="145"/>
      <c r="DU513" s="145"/>
      <c r="DV513" s="145"/>
      <c r="DW513" s="418"/>
      <c r="ED513" s="27"/>
      <c r="EE513" s="27"/>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row>
    <row r="514" spans="1:169" ht="18.75" customHeight="1">
      <c r="A514" s="7"/>
      <c r="C514" s="37"/>
      <c r="D514" s="37"/>
      <c r="E514" s="7"/>
      <c r="F514" s="7" t="s">
        <v>205</v>
      </c>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BO514" s="7"/>
      <c r="BQ514" s="37"/>
      <c r="BR514" s="37"/>
      <c r="BS514" s="7"/>
      <c r="BT514" s="7" t="s">
        <v>205</v>
      </c>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ED514" s="577"/>
      <c r="EE514" s="87"/>
      <c r="EF514" s="27"/>
      <c r="EG514" s="27"/>
      <c r="EH514" s="27"/>
      <c r="EI514" s="27"/>
      <c r="EJ514" s="27"/>
      <c r="EK514" s="27"/>
      <c r="EL514" s="27"/>
      <c r="EM514" s="27"/>
      <c r="EN514" s="27"/>
      <c r="EO514" s="27"/>
      <c r="EP514" s="27"/>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row>
    <row r="515" spans="1:169" ht="18.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row>
    <row r="516" spans="1:169" ht="18.75" customHeight="1">
      <c r="A516" s="7"/>
      <c r="B516" s="7"/>
      <c r="C516" s="38" t="s">
        <v>117</v>
      </c>
      <c r="D516" s="36"/>
      <c r="E516" s="36"/>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BO516" s="7"/>
      <c r="BP516" s="7"/>
      <c r="BQ516" s="38" t="s">
        <v>117</v>
      </c>
      <c r="BR516" s="36"/>
      <c r="BS516" s="36"/>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row>
    <row r="517" spans="1:169" ht="18.75" customHeight="1">
      <c r="A517" s="7"/>
      <c r="B517" s="7"/>
      <c r="C517" s="36" t="s">
        <v>273</v>
      </c>
      <c r="D517" s="36"/>
      <c r="E517" s="36"/>
      <c r="F517" s="7"/>
      <c r="G517" s="146"/>
      <c r="H517" s="146"/>
      <c r="I517" s="36" t="s">
        <v>180</v>
      </c>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BO517" s="7"/>
      <c r="BP517" s="7"/>
      <c r="BQ517" s="36" t="s">
        <v>273</v>
      </c>
      <c r="BR517" s="36"/>
      <c r="BS517" s="36"/>
      <c r="BT517" s="7"/>
      <c r="BU517" s="146">
        <v>4</v>
      </c>
      <c r="BV517" s="146"/>
      <c r="BW517" s="36" t="s">
        <v>180</v>
      </c>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row>
    <row r="518" spans="1:169" ht="18.75" customHeight="1">
      <c r="A518" s="7"/>
      <c r="B518" s="7"/>
      <c r="C518" s="36" t="s">
        <v>273</v>
      </c>
      <c r="D518" s="36"/>
      <c r="E518" s="36"/>
      <c r="F518" s="7"/>
      <c r="G518" s="146"/>
      <c r="H518" s="146"/>
      <c r="I518" s="36" t="s">
        <v>182</v>
      </c>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BO518" s="7"/>
      <c r="BP518" s="7"/>
      <c r="BQ518" s="36" t="s">
        <v>273</v>
      </c>
      <c r="BR518" s="36"/>
      <c r="BS518" s="36"/>
      <c r="BT518" s="7"/>
      <c r="BU518" s="146">
        <v>9</v>
      </c>
      <c r="BV518" s="146"/>
      <c r="BW518" s="36" t="s">
        <v>182</v>
      </c>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row>
    <row r="519" spans="1:169" ht="18.75" customHeight="1">
      <c r="A519" s="7"/>
      <c r="B519" s="7"/>
      <c r="C519" s="36" t="s">
        <v>275</v>
      </c>
      <c r="D519" s="36"/>
      <c r="E519" s="36"/>
      <c r="F519" s="7"/>
      <c r="G519" s="7"/>
      <c r="H519" s="7"/>
      <c r="I519" s="7"/>
      <c r="J519" s="7"/>
      <c r="K519" s="7"/>
      <c r="L519" s="7"/>
      <c r="M519" s="7"/>
      <c r="N519" s="7"/>
      <c r="O519" s="7"/>
      <c r="P519" s="7"/>
      <c r="Q519" s="7"/>
      <c r="R519" s="7"/>
      <c r="T519" s="7"/>
      <c r="U519" s="7"/>
      <c r="V519" s="7"/>
      <c r="W519" s="7"/>
      <c r="X519" s="7"/>
      <c r="Y519" s="7"/>
      <c r="Z519" s="7"/>
      <c r="AA519" s="146"/>
      <c r="AB519" s="146"/>
      <c r="AC519" s="36" t="s">
        <v>165</v>
      </c>
      <c r="AE519" s="7"/>
      <c r="AF519" s="7"/>
      <c r="AG519" s="7"/>
      <c r="AI519" s="7"/>
      <c r="AJ519" s="7"/>
      <c r="BO519" s="7"/>
      <c r="BP519" s="7"/>
      <c r="BQ519" s="36" t="s">
        <v>275</v>
      </c>
      <c r="BR519" s="36"/>
      <c r="BS519" s="36"/>
      <c r="BT519" s="7"/>
      <c r="BU519" s="7"/>
      <c r="BV519" s="7"/>
      <c r="BW519" s="7"/>
      <c r="BX519" s="7"/>
      <c r="BY519" s="7"/>
      <c r="BZ519" s="7"/>
      <c r="CA519" s="7"/>
      <c r="CB519" s="7"/>
      <c r="CC519" s="7"/>
      <c r="CD519" s="7"/>
      <c r="CE519" s="7"/>
      <c r="CF519" s="7"/>
      <c r="CH519" s="7"/>
      <c r="CI519" s="7"/>
      <c r="CJ519" s="7"/>
      <c r="CK519" s="7"/>
      <c r="CL519" s="7"/>
      <c r="CM519" s="7"/>
      <c r="CN519" s="7"/>
      <c r="CO519" s="146">
        <v>3</v>
      </c>
      <c r="CP519" s="146"/>
      <c r="CQ519" s="36" t="s">
        <v>165</v>
      </c>
      <c r="CS519" s="7"/>
      <c r="CT519" s="7"/>
      <c r="CU519" s="7"/>
      <c r="CW519" s="7"/>
      <c r="CX519" s="7"/>
    </row>
    <row r="520" spans="1:169" ht="18.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21" spans="1:169" ht="18.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row>
    <row r="522" spans="1:169" ht="18.75" customHeight="1">
      <c r="A522" s="7"/>
      <c r="B522" s="7"/>
      <c r="C522" s="7"/>
      <c r="D522" s="7"/>
      <c r="E522" s="103" t="s">
        <v>120</v>
      </c>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BO522" s="7"/>
      <c r="BP522" s="7"/>
      <c r="BQ522" s="7"/>
      <c r="BR522" s="7"/>
      <c r="BS522" s="103" t="s">
        <v>120</v>
      </c>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row>
    <row r="540" spans="1:130" ht="18.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BE541" s="378" t="s">
        <v>145</v>
      </c>
      <c r="BF541" s="390"/>
      <c r="BG541" s="390"/>
      <c r="BH541" s="390"/>
      <c r="BI541" s="390"/>
      <c r="BJ541" s="390"/>
      <c r="BK541" s="390"/>
      <c r="BL541" s="426"/>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S541" s="378" t="s">
        <v>316</v>
      </c>
      <c r="DT541" s="390"/>
      <c r="DU541" s="390"/>
      <c r="DV541" s="390"/>
      <c r="DW541" s="390"/>
      <c r="DX541" s="390"/>
      <c r="DY541" s="390"/>
      <c r="DZ541" s="426"/>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BE542" s="379"/>
      <c r="BF542" s="391"/>
      <c r="BG542" s="391"/>
      <c r="BH542" s="391"/>
      <c r="BI542" s="391"/>
      <c r="BJ542" s="391"/>
      <c r="BK542" s="391"/>
      <c r="BL542" s="42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S542" s="379"/>
      <c r="DT542" s="391"/>
      <c r="DU542" s="391"/>
      <c r="DV542" s="391"/>
      <c r="DW542" s="391"/>
      <c r="DX542" s="391"/>
      <c r="DY542" s="391"/>
      <c r="DZ542" s="427"/>
    </row>
    <row r="543" spans="1:130" ht="18.75" customHeight="1">
      <c r="A543" s="7"/>
      <c r="B543" s="7"/>
      <c r="C543" s="38"/>
      <c r="D543" s="7"/>
      <c r="E543" s="7"/>
      <c r="F543" s="7"/>
      <c r="G543" s="7"/>
      <c r="H543" s="7"/>
      <c r="I543" s="7"/>
      <c r="J543" s="7"/>
      <c r="K543" s="7"/>
      <c r="L543" s="7"/>
      <c r="M543" s="7"/>
      <c r="N543" s="7"/>
      <c r="O543" s="7"/>
      <c r="P543" s="7"/>
      <c r="Q543" s="7"/>
      <c r="R543" s="7"/>
      <c r="S543" s="7"/>
      <c r="T543" s="7"/>
      <c r="U543" s="7"/>
      <c r="V543" s="7"/>
      <c r="W543" s="7"/>
      <c r="X543" s="7"/>
      <c r="Y543" s="7"/>
      <c r="Z543" s="7"/>
      <c r="AA543" s="7"/>
      <c r="AB543" s="38"/>
      <c r="AC543" s="7"/>
      <c r="AD543" s="7"/>
      <c r="AE543" s="7"/>
      <c r="AF543" s="7"/>
      <c r="AG543" s="7"/>
      <c r="AH543" s="7"/>
      <c r="AI543" s="7"/>
      <c r="AJ543" s="7"/>
      <c r="AK543" s="7"/>
      <c r="AL543" s="7"/>
      <c r="AM543" s="7"/>
      <c r="AN543" s="7"/>
      <c r="AO543" s="7"/>
      <c r="AP543" s="7"/>
      <c r="AQ543" s="7"/>
      <c r="AR543" s="7"/>
      <c r="AS543" s="7"/>
      <c r="AT543" s="7"/>
      <c r="AU543" s="7"/>
      <c r="AV543" s="7"/>
      <c r="AW543" s="7"/>
      <c r="AX543" s="7"/>
      <c r="BO543" s="7"/>
      <c r="BP543" s="7"/>
      <c r="BQ543" s="38"/>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38"/>
      <c r="CQ543" s="7"/>
      <c r="CR543" s="7"/>
      <c r="CS543" s="7"/>
      <c r="CT543" s="7"/>
      <c r="CU543" s="7"/>
      <c r="CV543" s="7"/>
      <c r="CW543" s="7"/>
      <c r="CX543" s="7"/>
      <c r="CY543" s="7"/>
      <c r="CZ543" s="7"/>
      <c r="DA543" s="7"/>
      <c r="DB543" s="7"/>
      <c r="DC543" s="7"/>
      <c r="DD543" s="7"/>
      <c r="DE543" s="7"/>
      <c r="DF543" s="7"/>
      <c r="DG543" s="7"/>
      <c r="DH543" s="7"/>
      <c r="DI543" s="7"/>
      <c r="DJ543" s="7"/>
      <c r="DK543" s="7"/>
      <c r="DL543" s="7"/>
    </row>
    <row r="544" spans="1:130" ht="18.75" customHeight="1">
      <c r="A544" s="7"/>
      <c r="B544" s="7"/>
      <c r="C544" s="38" t="s">
        <v>122</v>
      </c>
      <c r="D544" s="7"/>
      <c r="E544" s="7"/>
      <c r="F544" s="7"/>
      <c r="G544" s="7"/>
      <c r="H544" s="7"/>
      <c r="I544" s="7"/>
      <c r="J544" s="7"/>
      <c r="K544" s="7"/>
      <c r="L544" s="7"/>
      <c r="M544" s="7"/>
      <c r="N544" s="7"/>
      <c r="O544" s="7"/>
      <c r="P544" s="7"/>
      <c r="Q544" s="7"/>
      <c r="R544" s="7"/>
      <c r="S544" s="7"/>
      <c r="T544" s="7"/>
      <c r="U544" s="7"/>
      <c r="V544" s="7"/>
      <c r="W544" s="7"/>
      <c r="X544" s="7"/>
      <c r="Y544" s="7"/>
      <c r="Z544" s="7"/>
      <c r="AA544" s="7"/>
      <c r="AB544" s="36"/>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38" t="s">
        <v>122</v>
      </c>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36"/>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36" t="s">
        <v>384</v>
      </c>
      <c r="D546" s="7"/>
      <c r="E546" s="7"/>
      <c r="F546" s="7"/>
      <c r="G546" s="7"/>
      <c r="H546" s="7"/>
      <c r="I546" s="7"/>
      <c r="J546" s="7"/>
      <c r="K546" s="7"/>
      <c r="L546" s="7"/>
      <c r="M546" s="7"/>
      <c r="N546" s="7"/>
      <c r="O546" s="7"/>
      <c r="P546" s="7"/>
      <c r="Q546" s="7"/>
      <c r="R546" s="7"/>
      <c r="S546" s="7"/>
      <c r="T546" s="7"/>
      <c r="U546" s="7"/>
      <c r="V546" s="7"/>
      <c r="W546" s="7"/>
      <c r="X546" s="7"/>
      <c r="Y546" s="7"/>
      <c r="Z546" s="7"/>
      <c r="AA546" s="7"/>
      <c r="AB546" s="36"/>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36" t="s">
        <v>384</v>
      </c>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36"/>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36" t="s">
        <v>118</v>
      </c>
      <c r="D548" s="7"/>
      <c r="E548" s="7"/>
      <c r="F548" s="7"/>
      <c r="G548" s="7"/>
      <c r="H548" s="7"/>
      <c r="I548" s="7"/>
      <c r="J548" s="7"/>
      <c r="K548" s="7"/>
      <c r="L548" s="7"/>
      <c r="M548" s="7"/>
      <c r="N548" s="7"/>
      <c r="O548" s="7"/>
      <c r="P548" s="7"/>
      <c r="Q548" s="7"/>
      <c r="R548" s="7"/>
      <c r="S548" s="7"/>
      <c r="T548" s="7"/>
      <c r="U548" s="7"/>
      <c r="V548" s="7"/>
      <c r="W548" s="7"/>
      <c r="X548" s="7"/>
      <c r="Y548" s="7"/>
      <c r="Z548" s="7"/>
      <c r="AA548" s="7"/>
      <c r="AB548" s="36"/>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36" t="s">
        <v>118</v>
      </c>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36"/>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F549" s="36" t="s">
        <v>385</v>
      </c>
      <c r="G549" s="7"/>
      <c r="H549" s="7"/>
      <c r="J549" s="146"/>
      <c r="K549" s="146"/>
      <c r="L549" s="36" t="s">
        <v>142</v>
      </c>
      <c r="M549" s="36"/>
      <c r="N549" s="7"/>
      <c r="O549" s="7"/>
      <c r="P549" s="7"/>
      <c r="Q549" s="7"/>
      <c r="R549" s="7"/>
      <c r="S549" s="7"/>
      <c r="T549" s="7"/>
      <c r="U549" s="7"/>
      <c r="V549" s="7"/>
      <c r="W549" s="7"/>
      <c r="X549" s="7"/>
      <c r="Y549" s="7"/>
      <c r="Z549" s="7"/>
      <c r="AA549" s="7"/>
      <c r="AB549" s="7"/>
      <c r="AC549" s="7"/>
      <c r="AD549" s="7"/>
      <c r="AE549" s="7"/>
      <c r="AF549" s="7"/>
      <c r="AG549" s="7"/>
      <c r="AH549" s="36"/>
      <c r="AI549" s="7"/>
      <c r="AJ549" s="7"/>
      <c r="AK549" s="7"/>
      <c r="AL549" s="7"/>
      <c r="AM549" s="7"/>
      <c r="AN549" s="7"/>
      <c r="AO549" s="7"/>
      <c r="AP549" s="7"/>
      <c r="AQ549" s="7"/>
      <c r="AR549" s="7"/>
      <c r="AS549" s="7"/>
      <c r="AT549" s="7"/>
      <c r="AU549" s="7"/>
      <c r="AV549" s="7"/>
      <c r="AW549" s="7"/>
      <c r="AX549" s="7"/>
      <c r="AY549" s="7"/>
      <c r="AZ549" s="7"/>
      <c r="BA549" s="7"/>
      <c r="BO549" s="7"/>
      <c r="BP549" s="7"/>
      <c r="BT549" s="36" t="s">
        <v>385</v>
      </c>
      <c r="BU549" s="7"/>
      <c r="BV549" s="7"/>
      <c r="BX549" s="146">
        <v>4</v>
      </c>
      <c r="BY549" s="146"/>
      <c r="BZ549" s="36" t="s">
        <v>142</v>
      </c>
      <c r="CA549" s="36"/>
      <c r="CB549" s="7"/>
      <c r="CC549" s="7"/>
      <c r="CD549" s="7"/>
      <c r="CE549" s="7"/>
      <c r="CF549" s="7"/>
      <c r="CG549" s="7"/>
      <c r="CH549" s="7"/>
      <c r="CI549" s="7"/>
      <c r="CJ549" s="7"/>
      <c r="CK549" s="7"/>
      <c r="CL549" s="7"/>
      <c r="CM549" s="7"/>
      <c r="CN549" s="7"/>
      <c r="CO549" s="7"/>
      <c r="CP549" s="7"/>
      <c r="CQ549" s="7"/>
      <c r="CR549" s="7"/>
      <c r="CS549" s="7"/>
      <c r="CT549" s="7"/>
      <c r="CU549" s="7"/>
      <c r="CV549" s="36"/>
      <c r="CW549" s="7"/>
      <c r="CX549" s="7"/>
      <c r="CY549" s="7"/>
      <c r="CZ549" s="7"/>
      <c r="DA549" s="7"/>
      <c r="DB549" s="7"/>
      <c r="DC549" s="7"/>
      <c r="DD549" s="7"/>
      <c r="DE549" s="7"/>
      <c r="DF549" s="7"/>
      <c r="DG549" s="7"/>
      <c r="DH549" s="7"/>
      <c r="DI549" s="7"/>
      <c r="DJ549" s="7"/>
      <c r="DK549" s="7"/>
      <c r="DL549" s="7"/>
      <c r="DM549" s="7"/>
      <c r="DN549" s="7"/>
      <c r="DO549" s="7"/>
    </row>
    <row r="550" spans="1:119" ht="18.75" customHeight="1">
      <c r="A550" s="7"/>
      <c r="B550" s="7"/>
      <c r="F550" s="36" t="s">
        <v>388</v>
      </c>
      <c r="G550" s="7"/>
      <c r="H550" s="7"/>
      <c r="J550" s="146"/>
      <c r="K550" s="146"/>
      <c r="L550" s="36" t="s">
        <v>390</v>
      </c>
      <c r="M550" s="36"/>
      <c r="N550" s="7"/>
      <c r="O550" s="7"/>
      <c r="P550" s="7"/>
      <c r="Q550" s="7"/>
      <c r="R550" s="7"/>
      <c r="S550" s="7"/>
      <c r="T550" s="7"/>
      <c r="U550" s="7"/>
      <c r="V550" s="7"/>
      <c r="W550" s="7"/>
      <c r="X550" s="7"/>
      <c r="Y550" s="7"/>
      <c r="Z550" s="7"/>
      <c r="AA550" s="7"/>
      <c r="AB550" s="7"/>
      <c r="AC550" s="7"/>
      <c r="AD550" s="7"/>
      <c r="AE550" s="7"/>
      <c r="AF550" s="7"/>
      <c r="AG550" s="7"/>
      <c r="AH550" s="36"/>
      <c r="AI550" s="7"/>
      <c r="AJ550" s="7"/>
      <c r="AK550" s="7"/>
      <c r="AL550" s="7"/>
      <c r="AM550" s="7"/>
      <c r="AN550" s="7"/>
      <c r="AO550" s="7"/>
      <c r="AP550" s="7"/>
      <c r="AQ550" s="7"/>
      <c r="AR550" s="7"/>
      <c r="AS550" s="7"/>
      <c r="AT550" s="7"/>
      <c r="AU550" s="7"/>
      <c r="AV550" s="7"/>
      <c r="AW550" s="7"/>
      <c r="AX550" s="7"/>
      <c r="AY550" s="7"/>
      <c r="AZ550" s="7"/>
      <c r="BA550" s="7"/>
      <c r="BO550" s="7"/>
      <c r="BP550" s="7"/>
      <c r="BT550" s="36" t="s">
        <v>388</v>
      </c>
      <c r="BU550" s="7"/>
      <c r="BV550" s="7"/>
      <c r="BX550" s="146">
        <v>8</v>
      </c>
      <c r="BY550" s="146"/>
      <c r="BZ550" s="36" t="s">
        <v>390</v>
      </c>
      <c r="CA550" s="36"/>
      <c r="CB550" s="7"/>
      <c r="CC550" s="7"/>
      <c r="CD550" s="7"/>
      <c r="CE550" s="7"/>
      <c r="CF550" s="7"/>
      <c r="CG550" s="7"/>
      <c r="CH550" s="7"/>
      <c r="CI550" s="7"/>
      <c r="CJ550" s="7"/>
      <c r="CK550" s="7"/>
      <c r="CL550" s="7"/>
      <c r="CM550" s="7"/>
      <c r="CN550" s="7"/>
      <c r="CO550" s="7"/>
      <c r="CP550" s="7"/>
      <c r="CQ550" s="7"/>
      <c r="CR550" s="7"/>
      <c r="CS550" s="7"/>
      <c r="CT550" s="7"/>
      <c r="CU550" s="7"/>
      <c r="CV550" s="36"/>
      <c r="CW550" s="7"/>
      <c r="CX550" s="7"/>
      <c r="CY550" s="7"/>
      <c r="CZ550" s="7"/>
      <c r="DA550" s="7"/>
      <c r="DB550" s="7"/>
      <c r="DC550" s="7"/>
      <c r="DD550" s="7"/>
      <c r="DE550" s="7"/>
      <c r="DF550" s="7"/>
      <c r="DG550" s="7"/>
      <c r="DH550" s="7"/>
      <c r="DI550" s="7"/>
      <c r="DJ550" s="7"/>
      <c r="DK550" s="7"/>
      <c r="DL550" s="7"/>
      <c r="DM550" s="7"/>
      <c r="DN550" s="7"/>
      <c r="DO550" s="7"/>
    </row>
    <row r="551" spans="1:119" ht="18.75" customHeight="1">
      <c r="A551" s="7"/>
      <c r="B551" s="7"/>
      <c r="F551" s="36" t="s">
        <v>392</v>
      </c>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BO551" s="7"/>
      <c r="BP551" s="7"/>
      <c r="BT551" s="36" t="s">
        <v>392</v>
      </c>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row>
    <row r="552" spans="1:119" ht="18.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C553" s="36" t="s">
        <v>45</v>
      </c>
      <c r="D553" s="7"/>
      <c r="E553" s="7"/>
      <c r="F553" s="7"/>
      <c r="G553" s="7"/>
      <c r="H553" s="7"/>
      <c r="I553" s="7"/>
      <c r="J553" s="7"/>
      <c r="K553" s="7"/>
      <c r="L553" s="7"/>
      <c r="M553" s="7"/>
      <c r="N553" s="7"/>
      <c r="O553" s="7"/>
      <c r="P553" s="7"/>
      <c r="Q553" s="7"/>
      <c r="R553" s="7"/>
      <c r="S553" s="7"/>
      <c r="T553" s="7"/>
      <c r="U553" s="7"/>
      <c r="V553" s="7"/>
      <c r="W553" s="7"/>
      <c r="X553" s="7"/>
      <c r="Y553" s="7"/>
      <c r="Z553" s="7"/>
      <c r="AA553" s="7"/>
      <c r="AB553" s="36"/>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Q553" s="36" t="s">
        <v>45</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36"/>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D554" s="36" t="s">
        <v>394</v>
      </c>
      <c r="E554" s="7"/>
      <c r="F554" s="7"/>
      <c r="G554" s="7"/>
      <c r="H554" s="7"/>
      <c r="I554" s="7"/>
      <c r="J554" s="7"/>
      <c r="K554" s="7"/>
      <c r="L554" s="7"/>
      <c r="M554" s="7"/>
      <c r="N554" s="7"/>
      <c r="O554" s="7"/>
      <c r="P554" s="7"/>
      <c r="Q554" s="7"/>
      <c r="R554" s="7"/>
      <c r="S554" s="7"/>
      <c r="T554" s="7"/>
      <c r="U554" s="7"/>
      <c r="V554" s="7"/>
      <c r="W554" s="7"/>
      <c r="X554" s="7"/>
      <c r="Y554" s="7"/>
      <c r="Z554" s="7"/>
      <c r="AA554" s="7"/>
      <c r="AB554" s="36"/>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R554" s="36" t="s">
        <v>394</v>
      </c>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36"/>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C555" s="36"/>
      <c r="D555" s="7"/>
      <c r="E555" s="7"/>
      <c r="F555" s="7"/>
      <c r="G555" s="7"/>
      <c r="H555" s="7"/>
      <c r="I555" s="7"/>
      <c r="J555" s="7"/>
      <c r="K555" s="7"/>
      <c r="L555" s="7"/>
      <c r="M555" s="7"/>
      <c r="N555" s="7"/>
      <c r="O555" s="7"/>
      <c r="P555" s="7"/>
      <c r="Q555" s="7"/>
      <c r="R555" s="7"/>
      <c r="S555" s="7"/>
      <c r="T555" s="7"/>
      <c r="U555" s="7"/>
      <c r="V555" s="7"/>
      <c r="W555" s="7"/>
      <c r="X555" s="7"/>
      <c r="Y555" s="7"/>
      <c r="Z555" s="7"/>
      <c r="AA555" s="7"/>
      <c r="AB555" s="36"/>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Q555" s="36"/>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36"/>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7"/>
      <c r="D556" s="41" t="s">
        <v>25</v>
      </c>
      <c r="E556" s="7"/>
      <c r="F556" s="7"/>
      <c r="G556" s="7"/>
      <c r="H556" s="7"/>
      <c r="I556" s="7"/>
      <c r="J556" s="7"/>
      <c r="K556" s="7"/>
      <c r="L556" s="7"/>
      <c r="M556" s="7"/>
      <c r="N556" s="7"/>
      <c r="O556" s="7"/>
      <c r="P556" s="7"/>
      <c r="Q556" s="7"/>
      <c r="R556" s="7"/>
      <c r="S556" s="7"/>
      <c r="T556" s="7"/>
      <c r="U556" s="7"/>
      <c r="V556" s="7"/>
      <c r="W556" s="7"/>
      <c r="X556" s="7"/>
      <c r="Y556" s="7"/>
      <c r="Z556" s="7"/>
      <c r="AA556" s="7"/>
      <c r="AB556" s="7"/>
      <c r="AC556" s="41"/>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7"/>
      <c r="BR556" s="41" t="s">
        <v>25</v>
      </c>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41"/>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7"/>
      <c r="D557" s="41"/>
      <c r="E557" s="7"/>
      <c r="F557" s="7"/>
      <c r="G557" s="7"/>
      <c r="H557" s="7"/>
      <c r="I557" s="7"/>
      <c r="J557" s="7"/>
      <c r="K557" s="7"/>
      <c r="L557" s="7"/>
      <c r="M557" s="7"/>
      <c r="N557" s="7"/>
      <c r="O557" s="7"/>
      <c r="P557" s="7"/>
      <c r="Q557" s="7"/>
      <c r="R557" s="7"/>
      <c r="S557" s="7"/>
      <c r="T557" s="7"/>
      <c r="U557" s="7"/>
      <c r="V557" s="7"/>
      <c r="W557" s="7"/>
      <c r="X557" s="7"/>
      <c r="Y557" s="7"/>
      <c r="Z557" s="7"/>
      <c r="AA557" s="7"/>
      <c r="AB557" s="7"/>
      <c r="AC557" s="41"/>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7"/>
      <c r="BR557" s="41"/>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41"/>
      <c r="CR557" s="7"/>
      <c r="CS557" s="7"/>
      <c r="CT557" s="7"/>
      <c r="CU557" s="7"/>
      <c r="CV557" s="7"/>
      <c r="CW557" s="7"/>
      <c r="CX557" s="7"/>
      <c r="CY557" s="7"/>
      <c r="CZ557" s="7"/>
      <c r="DA557" s="7"/>
      <c r="DB557" s="7"/>
      <c r="DC557" s="7"/>
      <c r="DD557" s="7"/>
      <c r="DE557" s="7"/>
      <c r="DF557" s="7"/>
      <c r="DG557" s="7"/>
      <c r="DH557" s="7"/>
      <c r="DI557" s="7"/>
      <c r="DJ557" s="7"/>
      <c r="DK557" s="7"/>
      <c r="DL557" s="7"/>
    </row>
    <row r="598" spans="1:134" ht="18.75" customHeight="1">
      <c r="BQ598" s="432" t="s">
        <v>342</v>
      </c>
    </row>
    <row r="599" spans="1:134" s="20" customFormat="1" ht="18.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378" t="s">
        <v>314</v>
      </c>
      <c r="BF599" s="390"/>
      <c r="BG599" s="390"/>
      <c r="BH599" s="390"/>
      <c r="BI599" s="390"/>
      <c r="BJ599" s="390"/>
      <c r="BK599" s="390"/>
      <c r="BL599" s="426"/>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378" t="s">
        <v>316</v>
      </c>
      <c r="DT599" s="390"/>
      <c r="DU599" s="390"/>
      <c r="DV599" s="390"/>
      <c r="DW599" s="390"/>
      <c r="DX599" s="390"/>
      <c r="DY599" s="390"/>
      <c r="DZ599" s="426"/>
      <c r="EA599" s="7"/>
      <c r="EB599" s="7"/>
      <c r="EC599" s="7"/>
      <c r="ED599" s="14"/>
    </row>
    <row r="600" spans="1:134" s="20" customFormat="1" ht="18.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379"/>
      <c r="BF600" s="391"/>
      <c r="BG600" s="391"/>
      <c r="BH600" s="391"/>
      <c r="BI600" s="391"/>
      <c r="BJ600" s="391"/>
      <c r="BK600" s="391"/>
      <c r="BL600" s="42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379"/>
      <c r="DT600" s="391"/>
      <c r="DU600" s="391"/>
      <c r="DV600" s="391"/>
      <c r="DW600" s="391"/>
      <c r="DX600" s="391"/>
      <c r="DY600" s="391"/>
      <c r="DZ600" s="427"/>
      <c r="EA600" s="7"/>
      <c r="EB600" s="7"/>
      <c r="EC600" s="7"/>
      <c r="ED600" s="14"/>
    </row>
    <row r="601" spans="1:134" s="20" customFormat="1" ht="18.75" customHeight="1">
      <c r="A601" s="7"/>
      <c r="B601" s="7"/>
      <c r="C601" s="56" t="s">
        <v>148</v>
      </c>
      <c r="D601" s="56"/>
      <c r="E601" s="56"/>
      <c r="F601" s="56"/>
      <c r="G601" s="56"/>
      <c r="H601" s="56"/>
      <c r="I601" s="56"/>
      <c r="J601" s="56"/>
      <c r="K601" s="56"/>
      <c r="L601" s="56"/>
      <c r="M601" s="56"/>
      <c r="N601" s="56"/>
      <c r="O601" s="56"/>
      <c r="P601" s="56"/>
      <c r="Q601" s="56"/>
      <c r="R601" s="56"/>
      <c r="S601" s="56"/>
      <c r="T601" s="56"/>
      <c r="U601" s="56"/>
      <c r="V601" s="7"/>
      <c r="W601" s="42"/>
      <c r="X601" s="7"/>
      <c r="Y601" s="7"/>
      <c r="Z601" s="7"/>
      <c r="AA601" s="7"/>
      <c r="AB601" s="7"/>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7"/>
      <c r="BN601" s="7"/>
      <c r="BO601" s="7"/>
      <c r="BP601" s="7"/>
      <c r="BQ601" s="56" t="s">
        <v>148</v>
      </c>
      <c r="BR601" s="56"/>
      <c r="BS601" s="56"/>
      <c r="BT601" s="56"/>
      <c r="BU601" s="56"/>
      <c r="BV601" s="56"/>
      <c r="BW601" s="56"/>
      <c r="BX601" s="56"/>
      <c r="BY601" s="56"/>
      <c r="BZ601" s="56"/>
      <c r="CA601" s="56"/>
      <c r="CB601" s="56"/>
      <c r="CC601" s="56"/>
      <c r="CD601" s="56"/>
      <c r="CE601" s="56"/>
      <c r="CF601" s="56"/>
      <c r="CG601" s="56"/>
      <c r="CH601" s="56"/>
      <c r="CI601" s="56"/>
      <c r="CJ601" s="7"/>
      <c r="CK601" s="42"/>
      <c r="CL601" s="7"/>
      <c r="CM601" s="7"/>
      <c r="CN601" s="7"/>
      <c r="CO601" s="7"/>
      <c r="CP601" s="7"/>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7"/>
      <c r="EB601" s="7"/>
      <c r="EC601" s="7"/>
      <c r="ED601" s="14"/>
    </row>
    <row r="602" spans="1:134" s="20" customFormat="1" ht="18.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28"/>
      <c r="BE602" s="28"/>
      <c r="BF602" s="28"/>
      <c r="BG602" s="28"/>
      <c r="BH602" s="28"/>
      <c r="BI602" s="28"/>
      <c r="BJ602" s="28"/>
      <c r="BK602" s="28"/>
      <c r="BL602" s="28"/>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28"/>
      <c r="DS602" s="28"/>
      <c r="DT602" s="28"/>
      <c r="DU602" s="28"/>
      <c r="DV602" s="28"/>
      <c r="DW602" s="28"/>
      <c r="DX602" s="28"/>
      <c r="DY602" s="28"/>
      <c r="DZ602" s="28"/>
      <c r="EA602" s="7"/>
      <c r="EB602" s="7"/>
      <c r="EC602" s="7"/>
      <c r="ED602" s="14"/>
    </row>
    <row r="603" spans="1:134" s="20" customFormat="1" ht="16.5" customHeight="1">
      <c r="A603" s="7"/>
      <c r="B603" s="7"/>
      <c r="C603" s="7"/>
      <c r="D603" s="7"/>
      <c r="E603" s="7"/>
      <c r="F603" s="7"/>
      <c r="G603" s="147" t="s">
        <v>429</v>
      </c>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366"/>
      <c r="BB603" s="86"/>
      <c r="BC603" s="7"/>
      <c r="BD603" s="7"/>
      <c r="BE603" s="385" t="s">
        <v>207</v>
      </c>
      <c r="BF603" s="392"/>
      <c r="BG603" s="392"/>
      <c r="BH603" s="392"/>
      <c r="BI603" s="392"/>
      <c r="BJ603" s="392"/>
      <c r="BK603" s="392"/>
      <c r="BL603" s="428"/>
      <c r="BM603" s="7"/>
      <c r="BN603" s="7"/>
      <c r="BO603" s="7"/>
      <c r="BP603" s="7"/>
      <c r="BQ603" s="7"/>
      <c r="BR603" s="7"/>
      <c r="BS603" s="7"/>
      <c r="BT603" s="7"/>
      <c r="BU603" s="147" t="s">
        <v>429</v>
      </c>
      <c r="BV603" s="162"/>
      <c r="BW603" s="162"/>
      <c r="BX603" s="162"/>
      <c r="BY603" s="162"/>
      <c r="BZ603" s="162"/>
      <c r="CA603" s="162"/>
      <c r="CB603" s="162"/>
      <c r="CC603" s="162"/>
      <c r="CD603" s="162"/>
      <c r="CE603" s="162"/>
      <c r="CF603" s="162"/>
      <c r="CG603" s="162"/>
      <c r="CH603" s="162"/>
      <c r="CI603" s="162"/>
      <c r="CJ603" s="162"/>
      <c r="CK603" s="162"/>
      <c r="CL603" s="162"/>
      <c r="CM603" s="162"/>
      <c r="CN603" s="162"/>
      <c r="CO603" s="162"/>
      <c r="CP603" s="162"/>
      <c r="CQ603" s="162"/>
      <c r="CR603" s="162"/>
      <c r="CS603" s="162"/>
      <c r="CT603" s="162"/>
      <c r="CU603" s="162"/>
      <c r="CV603" s="162"/>
      <c r="CW603" s="162"/>
      <c r="CX603" s="162"/>
      <c r="CY603" s="162"/>
      <c r="CZ603" s="162"/>
      <c r="DA603" s="162"/>
      <c r="DB603" s="162"/>
      <c r="DC603" s="162"/>
      <c r="DD603" s="162"/>
      <c r="DE603" s="162"/>
      <c r="DF603" s="162"/>
      <c r="DG603" s="162"/>
      <c r="DH603" s="162"/>
      <c r="DI603" s="162"/>
      <c r="DJ603" s="162"/>
      <c r="DK603" s="162"/>
      <c r="DL603" s="162"/>
      <c r="DM603" s="162"/>
      <c r="DN603" s="162"/>
      <c r="DO603" s="366"/>
      <c r="DP603" s="86"/>
      <c r="DQ603" s="7"/>
      <c r="DR603" s="7"/>
      <c r="DS603" s="385" t="s">
        <v>207</v>
      </c>
      <c r="DT603" s="392"/>
      <c r="DU603" s="392"/>
      <c r="DV603" s="392"/>
      <c r="DW603" s="392"/>
      <c r="DX603" s="392"/>
      <c r="DY603" s="392"/>
      <c r="DZ603" s="428"/>
      <c r="EA603" s="7"/>
      <c r="EB603" s="7"/>
      <c r="EC603" s="7"/>
      <c r="ED603" s="14"/>
    </row>
    <row r="604" spans="1:134" s="20" customFormat="1" ht="16.5" customHeight="1">
      <c r="A604" s="7"/>
      <c r="B604" s="7"/>
      <c r="C604" s="7"/>
      <c r="D604" s="7"/>
      <c r="E604" s="7"/>
      <c r="F604" s="7"/>
      <c r="G604" s="148"/>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367"/>
      <c r="BB604" s="86"/>
      <c r="BC604" s="7"/>
      <c r="BD604" s="7"/>
      <c r="BE604" s="386"/>
      <c r="BF604" s="301"/>
      <c r="BG604" s="301"/>
      <c r="BH604" s="301"/>
      <c r="BI604" s="301"/>
      <c r="BJ604" s="301"/>
      <c r="BK604" s="301"/>
      <c r="BL604" s="371"/>
      <c r="BM604" s="7"/>
      <c r="BN604" s="7"/>
      <c r="BO604" s="7"/>
      <c r="BP604" s="7"/>
      <c r="BQ604" s="7"/>
      <c r="BR604" s="7"/>
      <c r="BS604" s="7"/>
      <c r="BT604" s="7"/>
      <c r="BU604" s="148"/>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367"/>
      <c r="DP604" s="86"/>
      <c r="DQ604" s="7"/>
      <c r="DR604" s="7"/>
      <c r="DS604" s="386"/>
      <c r="DT604" s="301"/>
      <c r="DU604" s="301"/>
      <c r="DV604" s="301"/>
      <c r="DW604" s="301"/>
      <c r="DX604" s="301"/>
      <c r="DY604" s="301"/>
      <c r="DZ604" s="371"/>
      <c r="EA604" s="7"/>
      <c r="EB604" s="7"/>
      <c r="EC604" s="7"/>
      <c r="ED604" s="14"/>
    </row>
    <row r="605" spans="1:134" s="20" customFormat="1" ht="26.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28"/>
      <c r="BC605" s="28"/>
      <c r="BD605" s="7"/>
      <c r="BE605" s="28"/>
      <c r="BF605" s="28"/>
      <c r="BG605" s="28"/>
      <c r="BH605" s="28"/>
      <c r="BI605" s="28"/>
      <c r="BJ605" s="28"/>
      <c r="BK605" s="28"/>
      <c r="BL605" s="28"/>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28"/>
      <c r="DQ605" s="28"/>
      <c r="DR605" s="7"/>
      <c r="DS605" s="28"/>
      <c r="DT605" s="28"/>
      <c r="DU605" s="28"/>
      <c r="DV605" s="28"/>
      <c r="DW605" s="28"/>
      <c r="DX605" s="28"/>
      <c r="DY605" s="28"/>
      <c r="DZ605" s="28"/>
      <c r="EA605" s="7"/>
      <c r="EB605" s="7"/>
      <c r="EC605" s="7"/>
      <c r="ED605" s="14"/>
    </row>
    <row r="606" spans="1:134" s="20" customFormat="1" ht="10" customHeight="1">
      <c r="A606" s="7"/>
      <c r="B606" s="7"/>
      <c r="C606" s="7"/>
      <c r="D606" s="7"/>
      <c r="E606" s="7"/>
      <c r="F606" s="7"/>
      <c r="G606" s="149" t="s">
        <v>407</v>
      </c>
      <c r="H606" s="164"/>
      <c r="I606" s="164"/>
      <c r="J606" s="164"/>
      <c r="K606" s="164"/>
      <c r="L606" s="164"/>
      <c r="M606" s="164"/>
      <c r="N606" s="164"/>
      <c r="O606" s="164"/>
      <c r="P606" s="164"/>
      <c r="Q606" s="164"/>
      <c r="R606" s="164"/>
      <c r="S606" s="164"/>
      <c r="T606" s="164"/>
      <c r="U606" s="164"/>
      <c r="V606" s="164"/>
      <c r="W606" s="265"/>
      <c r="X606" s="265"/>
      <c r="Y606" s="281"/>
      <c r="Z606" s="281"/>
      <c r="AA606" s="265"/>
      <c r="AB606" s="300"/>
      <c r="AC606" s="300"/>
      <c r="AD606" s="300"/>
      <c r="AE606" s="300"/>
      <c r="AF606" s="300"/>
      <c r="AG606" s="300"/>
      <c r="AH606" s="300"/>
      <c r="AI606" s="300"/>
      <c r="AJ606" s="300"/>
      <c r="AK606" s="300"/>
      <c r="AL606" s="300"/>
      <c r="AM606" s="300"/>
      <c r="AN606" s="300"/>
      <c r="AO606" s="300"/>
      <c r="AP606" s="300"/>
      <c r="AQ606" s="300"/>
      <c r="AR606" s="300"/>
      <c r="AS606" s="300"/>
      <c r="AT606" s="300"/>
      <c r="AU606" s="300"/>
      <c r="AV606" s="300"/>
      <c r="AW606" s="300"/>
      <c r="AX606" s="300"/>
      <c r="AY606" s="300"/>
      <c r="AZ606" s="300"/>
      <c r="BA606" s="368"/>
      <c r="BB606" s="7"/>
      <c r="BC606" s="7"/>
      <c r="BD606" s="7"/>
      <c r="BE606" s="67"/>
      <c r="BF606" s="67"/>
      <c r="BG606" s="67"/>
      <c r="BH606" s="67"/>
      <c r="BI606" s="67"/>
      <c r="BJ606" s="67"/>
      <c r="BK606" s="67"/>
      <c r="BL606" s="67"/>
      <c r="BM606" s="7"/>
      <c r="BN606" s="7"/>
      <c r="BO606" s="7"/>
      <c r="BP606" s="7"/>
      <c r="BQ606" s="7"/>
      <c r="BR606" s="7"/>
      <c r="BS606" s="7"/>
      <c r="BT606" s="7"/>
      <c r="BU606" s="149" t="s">
        <v>407</v>
      </c>
      <c r="BV606" s="164"/>
      <c r="BW606" s="164"/>
      <c r="BX606" s="164"/>
      <c r="BY606" s="164"/>
      <c r="BZ606" s="164"/>
      <c r="CA606" s="164"/>
      <c r="CB606" s="164"/>
      <c r="CC606" s="164"/>
      <c r="CD606" s="164"/>
      <c r="CE606" s="164"/>
      <c r="CF606" s="164"/>
      <c r="CG606" s="164"/>
      <c r="CH606" s="164"/>
      <c r="CI606" s="164"/>
      <c r="CJ606" s="164"/>
      <c r="CK606" s="265"/>
      <c r="CL606" s="265"/>
      <c r="CM606" s="281"/>
      <c r="CN606" s="281"/>
      <c r="CO606" s="265"/>
      <c r="CP606" s="300"/>
      <c r="CQ606" s="300"/>
      <c r="CR606" s="300"/>
      <c r="CS606" s="300"/>
      <c r="CT606" s="300"/>
      <c r="CU606" s="300"/>
      <c r="CV606" s="300"/>
      <c r="CW606" s="300"/>
      <c r="CX606" s="300"/>
      <c r="CY606" s="300"/>
      <c r="CZ606" s="300"/>
      <c r="DA606" s="300"/>
      <c r="DB606" s="300"/>
      <c r="DC606" s="300"/>
      <c r="DD606" s="300"/>
      <c r="DE606" s="300"/>
      <c r="DF606" s="300"/>
      <c r="DG606" s="300"/>
      <c r="DH606" s="300"/>
      <c r="DI606" s="300"/>
      <c r="DJ606" s="300"/>
      <c r="DK606" s="300"/>
      <c r="DL606" s="300"/>
      <c r="DM606" s="300"/>
      <c r="DN606" s="300"/>
      <c r="DO606" s="368"/>
      <c r="DP606" s="7"/>
      <c r="DQ606" s="7"/>
      <c r="DR606" s="7"/>
      <c r="DS606" s="67"/>
      <c r="DT606" s="67"/>
      <c r="DU606" s="67"/>
      <c r="DV606" s="67"/>
      <c r="DW606" s="67"/>
      <c r="DX606" s="67"/>
      <c r="DY606" s="67"/>
      <c r="DZ606" s="67"/>
      <c r="EA606" s="7"/>
      <c r="EB606" s="7"/>
      <c r="EC606" s="7"/>
      <c r="ED606" s="14"/>
    </row>
    <row r="607" spans="1:134" s="20" customFormat="1" ht="11.15" customHeight="1">
      <c r="A607" s="7"/>
      <c r="B607" s="7"/>
      <c r="C607" s="7"/>
      <c r="D607" s="7"/>
      <c r="E607" s="7"/>
      <c r="F607" s="7"/>
      <c r="G607" s="150"/>
      <c r="H607" s="59"/>
      <c r="I607" s="59"/>
      <c r="J607" s="59"/>
      <c r="K607" s="59"/>
      <c r="L607" s="59"/>
      <c r="M607" s="59"/>
      <c r="N607" s="59"/>
      <c r="O607" s="59"/>
      <c r="P607" s="59"/>
      <c r="Q607" s="59"/>
      <c r="R607" s="59"/>
      <c r="S607" s="59"/>
      <c r="T607" s="59"/>
      <c r="U607" s="59"/>
      <c r="V607" s="59"/>
      <c r="W607" s="36"/>
      <c r="X607" s="36"/>
      <c r="Y607" s="42"/>
      <c r="Z607" s="286" t="s">
        <v>448</v>
      </c>
      <c r="AA607" s="292"/>
      <c r="AB607" s="292"/>
      <c r="AC607" s="292"/>
      <c r="AD607" s="292"/>
      <c r="AE607" s="292"/>
      <c r="AF607" s="292"/>
      <c r="AG607" s="292"/>
      <c r="AH607" s="292"/>
      <c r="AI607" s="292"/>
      <c r="AJ607" s="292"/>
      <c r="AK607" s="292"/>
      <c r="AL607" s="292"/>
      <c r="AM607" s="292"/>
      <c r="AN607" s="292"/>
      <c r="AO607" s="292"/>
      <c r="AP607" s="292"/>
      <c r="AQ607" s="292"/>
      <c r="AR607" s="292"/>
      <c r="AS607" s="292"/>
      <c r="AT607" s="292"/>
      <c r="AU607" s="292"/>
      <c r="AV607" s="292"/>
      <c r="AW607" s="292"/>
      <c r="AX607" s="292"/>
      <c r="AY607" s="292"/>
      <c r="AZ607" s="363"/>
      <c r="BA607" s="369"/>
      <c r="BB607" s="7"/>
      <c r="BC607" s="7"/>
      <c r="BD607" s="7"/>
      <c r="BE607" s="387"/>
      <c r="BF607" s="393"/>
      <c r="BG607" s="392" t="s">
        <v>206</v>
      </c>
      <c r="BH607" s="392"/>
      <c r="BI607" s="393"/>
      <c r="BJ607" s="393"/>
      <c r="BK607" s="392" t="s">
        <v>65</v>
      </c>
      <c r="BL607" s="428"/>
      <c r="BM607" s="7"/>
      <c r="BN607" s="7"/>
      <c r="BO607" s="7"/>
      <c r="BP607" s="7"/>
      <c r="BQ607" s="7"/>
      <c r="BR607" s="7"/>
      <c r="BS607" s="7"/>
      <c r="BT607" s="7"/>
      <c r="BU607" s="150"/>
      <c r="BV607" s="59"/>
      <c r="BW607" s="59"/>
      <c r="BX607" s="59"/>
      <c r="BY607" s="59"/>
      <c r="BZ607" s="59"/>
      <c r="CA607" s="59"/>
      <c r="CB607" s="59"/>
      <c r="CC607" s="59"/>
      <c r="CD607" s="59"/>
      <c r="CE607" s="59"/>
      <c r="CF607" s="59"/>
      <c r="CG607" s="59"/>
      <c r="CH607" s="59"/>
      <c r="CI607" s="59"/>
      <c r="CJ607" s="59"/>
      <c r="CK607" s="36"/>
      <c r="CL607" s="36"/>
      <c r="CM607" s="42"/>
      <c r="CN607" s="286" t="s">
        <v>448</v>
      </c>
      <c r="CO607" s="292"/>
      <c r="CP607" s="292"/>
      <c r="CQ607" s="292"/>
      <c r="CR607" s="292"/>
      <c r="CS607" s="292"/>
      <c r="CT607" s="292"/>
      <c r="CU607" s="292"/>
      <c r="CV607" s="292"/>
      <c r="CW607" s="292"/>
      <c r="CX607" s="292"/>
      <c r="CY607" s="292"/>
      <c r="CZ607" s="292"/>
      <c r="DA607" s="292"/>
      <c r="DB607" s="292"/>
      <c r="DC607" s="292"/>
      <c r="DD607" s="292"/>
      <c r="DE607" s="292"/>
      <c r="DF607" s="292"/>
      <c r="DG607" s="292"/>
      <c r="DH607" s="292"/>
      <c r="DI607" s="292"/>
      <c r="DJ607" s="292"/>
      <c r="DK607" s="292"/>
      <c r="DL607" s="292"/>
      <c r="DM607" s="292"/>
      <c r="DN607" s="363"/>
      <c r="DO607" s="369"/>
      <c r="DP607" s="7"/>
      <c r="DQ607" s="7"/>
      <c r="DR607" s="7"/>
      <c r="DS607" s="387">
        <v>4</v>
      </c>
      <c r="DT607" s="393"/>
      <c r="DU607" s="392" t="s">
        <v>206</v>
      </c>
      <c r="DV607" s="392"/>
      <c r="DW607" s="393">
        <v>1</v>
      </c>
      <c r="DX607" s="393"/>
      <c r="DY607" s="392" t="s">
        <v>65</v>
      </c>
      <c r="DZ607" s="428"/>
      <c r="EA607" s="7"/>
      <c r="EB607" s="7"/>
      <c r="EC607" s="7"/>
      <c r="ED607" s="14"/>
    </row>
    <row r="608" spans="1:134" s="20" customFormat="1" ht="11.15" customHeight="1">
      <c r="A608" s="7"/>
      <c r="B608" s="7"/>
      <c r="C608" s="7"/>
      <c r="D608" s="7"/>
      <c r="E608" s="7"/>
      <c r="F608" s="7"/>
      <c r="G608" s="150"/>
      <c r="H608" s="59"/>
      <c r="I608" s="59"/>
      <c r="J608" s="59"/>
      <c r="K608" s="59"/>
      <c r="L608" s="59"/>
      <c r="M608" s="59"/>
      <c r="N608" s="59"/>
      <c r="O608" s="59"/>
      <c r="P608" s="59"/>
      <c r="Q608" s="59"/>
      <c r="R608" s="59"/>
      <c r="S608" s="59"/>
      <c r="T608" s="59"/>
      <c r="U608" s="59"/>
      <c r="V608" s="59"/>
      <c r="W608" s="36"/>
      <c r="X608" s="36"/>
      <c r="Y608" s="42"/>
      <c r="Z608" s="287"/>
      <c r="AA608" s="293"/>
      <c r="AB608" s="293"/>
      <c r="AC608" s="293"/>
      <c r="AD608" s="293"/>
      <c r="AE608" s="293"/>
      <c r="AF608" s="293"/>
      <c r="AG608" s="293"/>
      <c r="AH608" s="293"/>
      <c r="AI608" s="293"/>
      <c r="AJ608" s="293"/>
      <c r="AK608" s="293"/>
      <c r="AL608" s="293"/>
      <c r="AM608" s="293"/>
      <c r="AN608" s="293"/>
      <c r="AO608" s="293"/>
      <c r="AP608" s="293"/>
      <c r="AQ608" s="293"/>
      <c r="AR608" s="293"/>
      <c r="AS608" s="293"/>
      <c r="AT608" s="293"/>
      <c r="AU608" s="293"/>
      <c r="AV608" s="293"/>
      <c r="AW608" s="293"/>
      <c r="AX608" s="293"/>
      <c r="AY608" s="293"/>
      <c r="AZ608" s="364"/>
      <c r="BA608" s="370"/>
      <c r="BB608" s="67"/>
      <c r="BC608" s="7"/>
      <c r="BD608" s="7"/>
      <c r="BE608" s="388"/>
      <c r="BF608" s="69"/>
      <c r="BG608" s="67"/>
      <c r="BH608" s="67"/>
      <c r="BI608" s="69"/>
      <c r="BJ608" s="69"/>
      <c r="BK608" s="67"/>
      <c r="BL608" s="370"/>
      <c r="BM608" s="7"/>
      <c r="BN608" s="7"/>
      <c r="BO608" s="7"/>
      <c r="BP608" s="7"/>
      <c r="BQ608" s="7"/>
      <c r="BR608" s="7"/>
      <c r="BS608" s="7"/>
      <c r="BT608" s="7"/>
      <c r="BU608" s="150"/>
      <c r="BV608" s="59"/>
      <c r="BW608" s="59"/>
      <c r="BX608" s="59"/>
      <c r="BY608" s="59"/>
      <c r="BZ608" s="59"/>
      <c r="CA608" s="59"/>
      <c r="CB608" s="59"/>
      <c r="CC608" s="59"/>
      <c r="CD608" s="59"/>
      <c r="CE608" s="59"/>
      <c r="CF608" s="59"/>
      <c r="CG608" s="59"/>
      <c r="CH608" s="59"/>
      <c r="CI608" s="59"/>
      <c r="CJ608" s="59"/>
      <c r="CK608" s="36"/>
      <c r="CL608" s="36"/>
      <c r="CM608" s="42"/>
      <c r="CN608" s="287"/>
      <c r="CO608" s="293"/>
      <c r="CP608" s="293"/>
      <c r="CQ608" s="293"/>
      <c r="CR608" s="293"/>
      <c r="CS608" s="293"/>
      <c r="CT608" s="293"/>
      <c r="CU608" s="293"/>
      <c r="CV608" s="293"/>
      <c r="CW608" s="293"/>
      <c r="CX608" s="293"/>
      <c r="CY608" s="293"/>
      <c r="CZ608" s="293"/>
      <c r="DA608" s="293"/>
      <c r="DB608" s="293"/>
      <c r="DC608" s="293"/>
      <c r="DD608" s="293"/>
      <c r="DE608" s="293"/>
      <c r="DF608" s="293"/>
      <c r="DG608" s="293"/>
      <c r="DH608" s="293"/>
      <c r="DI608" s="293"/>
      <c r="DJ608" s="293"/>
      <c r="DK608" s="293"/>
      <c r="DL608" s="293"/>
      <c r="DM608" s="293"/>
      <c r="DN608" s="364"/>
      <c r="DO608" s="370"/>
      <c r="DP608" s="67"/>
      <c r="DQ608" s="7"/>
      <c r="DR608" s="7"/>
      <c r="DS608" s="388"/>
      <c r="DT608" s="69"/>
      <c r="DU608" s="67"/>
      <c r="DV608" s="67"/>
      <c r="DW608" s="69"/>
      <c r="DX608" s="69"/>
      <c r="DY608" s="67"/>
      <c r="DZ608" s="370"/>
      <c r="EA608" s="7"/>
      <c r="EB608" s="7"/>
      <c r="EC608" s="7"/>
      <c r="ED608" s="14"/>
    </row>
    <row r="609" spans="1:134" s="20" customFormat="1" ht="11.15" customHeight="1">
      <c r="A609" s="7"/>
      <c r="B609" s="7"/>
      <c r="C609" s="7"/>
      <c r="D609" s="7"/>
      <c r="E609" s="7"/>
      <c r="F609" s="7"/>
      <c r="G609" s="150"/>
      <c r="H609" s="59"/>
      <c r="I609" s="59"/>
      <c r="J609" s="59"/>
      <c r="K609" s="59"/>
      <c r="L609" s="59"/>
      <c r="M609" s="59"/>
      <c r="N609" s="59"/>
      <c r="O609" s="59"/>
      <c r="P609" s="59"/>
      <c r="Q609" s="59"/>
      <c r="R609" s="59"/>
      <c r="S609" s="59"/>
      <c r="T609" s="59"/>
      <c r="U609" s="59"/>
      <c r="V609" s="59"/>
      <c r="W609" s="36"/>
      <c r="X609" s="36"/>
      <c r="Y609" s="42"/>
      <c r="Z609" s="288"/>
      <c r="AA609" s="294"/>
      <c r="AB609" s="294"/>
      <c r="AC609" s="294"/>
      <c r="AD609" s="294"/>
      <c r="AE609" s="294"/>
      <c r="AF609" s="294"/>
      <c r="AG609" s="294"/>
      <c r="AH609" s="294"/>
      <c r="AI609" s="294"/>
      <c r="AJ609" s="294"/>
      <c r="AK609" s="294"/>
      <c r="AL609" s="294"/>
      <c r="AM609" s="294"/>
      <c r="AN609" s="294"/>
      <c r="AO609" s="294"/>
      <c r="AP609" s="294"/>
      <c r="AQ609" s="294"/>
      <c r="AR609" s="294"/>
      <c r="AS609" s="294"/>
      <c r="AT609" s="294"/>
      <c r="AU609" s="294"/>
      <c r="AV609" s="294"/>
      <c r="AW609" s="294"/>
      <c r="AX609" s="294"/>
      <c r="AY609" s="294"/>
      <c r="AZ609" s="365"/>
      <c r="BA609" s="370"/>
      <c r="BB609" s="67"/>
      <c r="BC609" s="7"/>
      <c r="BD609" s="7"/>
      <c r="BE609" s="389"/>
      <c r="BF609" s="394"/>
      <c r="BG609" s="301"/>
      <c r="BH609" s="301"/>
      <c r="BI609" s="394"/>
      <c r="BJ609" s="394"/>
      <c r="BK609" s="301"/>
      <c r="BL609" s="371"/>
      <c r="BM609" s="7"/>
      <c r="BN609" s="7"/>
      <c r="BO609" s="7"/>
      <c r="BP609" s="7"/>
      <c r="BQ609" s="7"/>
      <c r="BR609" s="7"/>
      <c r="BS609" s="7"/>
      <c r="BT609" s="7"/>
      <c r="BU609" s="150"/>
      <c r="BV609" s="59"/>
      <c r="BW609" s="59"/>
      <c r="BX609" s="59"/>
      <c r="BY609" s="59"/>
      <c r="BZ609" s="59"/>
      <c r="CA609" s="59"/>
      <c r="CB609" s="59"/>
      <c r="CC609" s="59"/>
      <c r="CD609" s="59"/>
      <c r="CE609" s="59"/>
      <c r="CF609" s="59"/>
      <c r="CG609" s="59"/>
      <c r="CH609" s="59"/>
      <c r="CI609" s="59"/>
      <c r="CJ609" s="59"/>
      <c r="CK609" s="36"/>
      <c r="CL609" s="36"/>
      <c r="CM609" s="42"/>
      <c r="CN609" s="288"/>
      <c r="CO609" s="294"/>
      <c r="CP609" s="294"/>
      <c r="CQ609" s="294"/>
      <c r="CR609" s="294"/>
      <c r="CS609" s="294"/>
      <c r="CT609" s="294"/>
      <c r="CU609" s="294"/>
      <c r="CV609" s="294"/>
      <c r="CW609" s="294"/>
      <c r="CX609" s="294"/>
      <c r="CY609" s="294"/>
      <c r="CZ609" s="294"/>
      <c r="DA609" s="294"/>
      <c r="DB609" s="294"/>
      <c r="DC609" s="294"/>
      <c r="DD609" s="294"/>
      <c r="DE609" s="294"/>
      <c r="DF609" s="294"/>
      <c r="DG609" s="294"/>
      <c r="DH609" s="294"/>
      <c r="DI609" s="294"/>
      <c r="DJ609" s="294"/>
      <c r="DK609" s="294"/>
      <c r="DL609" s="294"/>
      <c r="DM609" s="294"/>
      <c r="DN609" s="365"/>
      <c r="DO609" s="370"/>
      <c r="DP609" s="67"/>
      <c r="DQ609" s="7"/>
      <c r="DR609" s="7"/>
      <c r="DS609" s="389"/>
      <c r="DT609" s="394"/>
      <c r="DU609" s="301"/>
      <c r="DV609" s="301"/>
      <c r="DW609" s="394"/>
      <c r="DX609" s="394"/>
      <c r="DY609" s="301"/>
      <c r="DZ609" s="371"/>
      <c r="EA609" s="7"/>
      <c r="EB609" s="7"/>
      <c r="EC609" s="7"/>
      <c r="ED609" s="14"/>
    </row>
    <row r="610" spans="1:134" s="20" customFormat="1" ht="10" customHeight="1">
      <c r="A610" s="7"/>
      <c r="B610" s="7"/>
      <c r="C610" s="7"/>
      <c r="D610" s="7"/>
      <c r="E610" s="7"/>
      <c r="F610" s="7"/>
      <c r="G610" s="151"/>
      <c r="H610" s="165"/>
      <c r="I610" s="165"/>
      <c r="J610" s="165"/>
      <c r="K610" s="165"/>
      <c r="L610" s="165"/>
      <c r="M610" s="165"/>
      <c r="N610" s="165"/>
      <c r="O610" s="165"/>
      <c r="P610" s="165"/>
      <c r="Q610" s="165"/>
      <c r="R610" s="165"/>
      <c r="S610" s="165"/>
      <c r="T610" s="165"/>
      <c r="U610" s="165"/>
      <c r="V610" s="165"/>
      <c r="W610" s="266"/>
      <c r="X610" s="266"/>
      <c r="Y610" s="282"/>
      <c r="Z610" s="282"/>
      <c r="AA610" s="266"/>
      <c r="AB610" s="301"/>
      <c r="AC610" s="304"/>
      <c r="AD610" s="301"/>
      <c r="AE610" s="301"/>
      <c r="AF610" s="301"/>
      <c r="AG610" s="301"/>
      <c r="AH610" s="301"/>
      <c r="AI610" s="301"/>
      <c r="AJ610" s="301"/>
      <c r="AK610" s="301"/>
      <c r="AL610" s="301"/>
      <c r="AM610" s="301"/>
      <c r="AN610" s="301"/>
      <c r="AO610" s="301"/>
      <c r="AP610" s="301"/>
      <c r="AQ610" s="301"/>
      <c r="AR610" s="301"/>
      <c r="AS610" s="301"/>
      <c r="AT610" s="301"/>
      <c r="AU610" s="301"/>
      <c r="AV610" s="301"/>
      <c r="AW610" s="301"/>
      <c r="AX610" s="301"/>
      <c r="AY610" s="301"/>
      <c r="AZ610" s="301"/>
      <c r="BA610" s="371"/>
      <c r="BB610" s="67"/>
      <c r="BC610" s="7"/>
      <c r="BD610" s="7"/>
      <c r="BE610" s="7"/>
      <c r="BF610" s="7"/>
      <c r="BG610" s="7"/>
      <c r="BH610" s="7"/>
      <c r="BI610" s="7"/>
      <c r="BJ610" s="7"/>
      <c r="BK610" s="7"/>
      <c r="BL610" s="7"/>
      <c r="BM610" s="7"/>
      <c r="BN610" s="7"/>
      <c r="BO610" s="7"/>
      <c r="BP610" s="7"/>
      <c r="BQ610" s="7"/>
      <c r="BR610" s="7"/>
      <c r="BS610" s="7"/>
      <c r="BT610" s="7"/>
      <c r="BU610" s="151"/>
      <c r="BV610" s="165"/>
      <c r="BW610" s="165"/>
      <c r="BX610" s="165"/>
      <c r="BY610" s="165"/>
      <c r="BZ610" s="165"/>
      <c r="CA610" s="165"/>
      <c r="CB610" s="165"/>
      <c r="CC610" s="165"/>
      <c r="CD610" s="165"/>
      <c r="CE610" s="165"/>
      <c r="CF610" s="165"/>
      <c r="CG610" s="165"/>
      <c r="CH610" s="165"/>
      <c r="CI610" s="165"/>
      <c r="CJ610" s="165"/>
      <c r="CK610" s="266"/>
      <c r="CL610" s="266"/>
      <c r="CM610" s="282"/>
      <c r="CN610" s="282"/>
      <c r="CO610" s="266"/>
      <c r="CP610" s="301"/>
      <c r="CQ610" s="304"/>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71"/>
      <c r="DP610" s="67"/>
      <c r="DQ610" s="7"/>
      <c r="DR610" s="7"/>
      <c r="DS610" s="7"/>
      <c r="DT610" s="7"/>
      <c r="DU610" s="7"/>
      <c r="DV610" s="7"/>
      <c r="DW610" s="7"/>
      <c r="DX610" s="7"/>
      <c r="DY610" s="7"/>
      <c r="DZ610" s="7"/>
      <c r="EA610" s="7"/>
      <c r="EB610" s="7"/>
      <c r="EC610" s="7"/>
      <c r="ED610" s="14"/>
    </row>
    <row r="611" spans="1:134" s="20" customFormat="1" ht="13" customHeight="1">
      <c r="A611" s="7"/>
      <c r="B611" s="7"/>
      <c r="C611" s="7"/>
      <c r="D611" s="7"/>
      <c r="E611" s="7"/>
      <c r="F611" s="7"/>
      <c r="G611" s="31"/>
      <c r="H611" s="31"/>
      <c r="I611" s="31"/>
      <c r="J611" s="31"/>
      <c r="K611" s="31"/>
      <c r="L611" s="31"/>
      <c r="M611" s="31"/>
      <c r="N611" s="31"/>
      <c r="O611" s="31"/>
      <c r="P611" s="31"/>
      <c r="Q611" s="31"/>
      <c r="R611" s="31"/>
      <c r="S611" s="31"/>
      <c r="T611" s="31"/>
      <c r="U611" s="31"/>
      <c r="V611" s="31"/>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31"/>
      <c r="BV611" s="31"/>
      <c r="BW611" s="31"/>
      <c r="BX611" s="31"/>
      <c r="BY611" s="31"/>
      <c r="BZ611" s="31"/>
      <c r="CA611" s="31"/>
      <c r="CB611" s="31"/>
      <c r="CC611" s="31"/>
      <c r="CD611" s="31"/>
      <c r="CE611" s="31"/>
      <c r="CF611" s="31"/>
      <c r="CG611" s="31"/>
      <c r="CH611" s="31"/>
      <c r="CI611" s="31"/>
      <c r="CJ611" s="31"/>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14"/>
    </row>
    <row r="612" spans="1:134" s="20" customFormat="1" ht="10" customHeight="1">
      <c r="A612" s="7"/>
      <c r="B612" s="7"/>
      <c r="C612" s="7"/>
      <c r="D612" s="7"/>
      <c r="E612" s="7"/>
      <c r="F612" s="7"/>
      <c r="G612" s="149" t="s">
        <v>109</v>
      </c>
      <c r="H612" s="166"/>
      <c r="I612" s="166"/>
      <c r="J612" s="166"/>
      <c r="K612" s="166"/>
      <c r="L612" s="166"/>
      <c r="M612" s="166"/>
      <c r="N612" s="166"/>
      <c r="O612" s="166"/>
      <c r="P612" s="166"/>
      <c r="Q612" s="166"/>
      <c r="R612" s="166"/>
      <c r="S612" s="166"/>
      <c r="T612" s="166"/>
      <c r="U612" s="166"/>
      <c r="V612" s="166"/>
      <c r="W612" s="267"/>
      <c r="X612" s="267"/>
      <c r="Y612" s="275"/>
      <c r="Z612" s="275"/>
      <c r="AA612" s="265"/>
      <c r="AB612" s="300"/>
      <c r="AC612" s="300"/>
      <c r="AD612" s="300"/>
      <c r="AE612" s="300"/>
      <c r="AF612" s="300"/>
      <c r="AG612" s="300"/>
      <c r="AH612" s="300"/>
      <c r="AI612" s="300"/>
      <c r="AJ612" s="300"/>
      <c r="AK612" s="300"/>
      <c r="AL612" s="300"/>
      <c r="AM612" s="300"/>
      <c r="AN612" s="300"/>
      <c r="AO612" s="300"/>
      <c r="AP612" s="300"/>
      <c r="AQ612" s="300"/>
      <c r="AR612" s="300"/>
      <c r="AS612" s="300"/>
      <c r="AT612" s="300"/>
      <c r="AU612" s="300"/>
      <c r="AV612" s="300"/>
      <c r="AW612" s="300"/>
      <c r="AX612" s="300"/>
      <c r="AY612" s="300"/>
      <c r="AZ612" s="300"/>
      <c r="BA612" s="368"/>
      <c r="BB612" s="7"/>
      <c r="BC612" s="7"/>
      <c r="BD612" s="7"/>
      <c r="BE612" s="7"/>
      <c r="BF612" s="7"/>
      <c r="BG612" s="7"/>
      <c r="BH612" s="7"/>
      <c r="BI612" s="7"/>
      <c r="BJ612" s="7"/>
      <c r="BK612" s="7"/>
      <c r="BL612" s="7"/>
      <c r="BM612" s="7"/>
      <c r="BN612" s="7"/>
      <c r="BO612" s="7"/>
      <c r="BP612" s="7"/>
      <c r="BQ612" s="7"/>
      <c r="BR612" s="7"/>
      <c r="BS612" s="7"/>
      <c r="BT612" s="7"/>
      <c r="BU612" s="149" t="s">
        <v>109</v>
      </c>
      <c r="BV612" s="164"/>
      <c r="BW612" s="164"/>
      <c r="BX612" s="164"/>
      <c r="BY612" s="164"/>
      <c r="BZ612" s="164"/>
      <c r="CA612" s="164"/>
      <c r="CB612" s="164"/>
      <c r="CC612" s="164"/>
      <c r="CD612" s="164"/>
      <c r="CE612" s="164"/>
      <c r="CF612" s="164"/>
      <c r="CG612" s="164"/>
      <c r="CH612" s="164"/>
      <c r="CI612" s="164"/>
      <c r="CJ612" s="164"/>
      <c r="CK612" s="267"/>
      <c r="CL612" s="267"/>
      <c r="CM612" s="275"/>
      <c r="CN612" s="275"/>
      <c r="CO612" s="265"/>
      <c r="CP612" s="300"/>
      <c r="CQ612" s="300"/>
      <c r="CR612" s="300"/>
      <c r="CS612" s="300"/>
      <c r="CT612" s="300"/>
      <c r="CU612" s="300"/>
      <c r="CV612" s="300"/>
      <c r="CW612" s="300"/>
      <c r="CX612" s="300"/>
      <c r="CY612" s="300"/>
      <c r="CZ612" s="300"/>
      <c r="DA612" s="300"/>
      <c r="DB612" s="300"/>
      <c r="DC612" s="300"/>
      <c r="DD612" s="300"/>
      <c r="DE612" s="300"/>
      <c r="DF612" s="300"/>
      <c r="DG612" s="300"/>
      <c r="DH612" s="300"/>
      <c r="DI612" s="300"/>
      <c r="DJ612" s="300"/>
      <c r="DK612" s="300"/>
      <c r="DL612" s="300"/>
      <c r="DM612" s="300"/>
      <c r="DN612" s="300"/>
      <c r="DO612" s="368"/>
      <c r="DP612" s="7"/>
      <c r="DQ612" s="7"/>
      <c r="DR612" s="7"/>
      <c r="DS612" s="7"/>
      <c r="DT612" s="7"/>
      <c r="DU612" s="7"/>
      <c r="DV612" s="7"/>
      <c r="DW612" s="7"/>
      <c r="DX612" s="7"/>
      <c r="DY612" s="7"/>
      <c r="DZ612" s="7"/>
      <c r="EA612" s="7"/>
      <c r="EB612" s="7"/>
      <c r="EC612" s="7"/>
      <c r="ED612" s="14"/>
    </row>
    <row r="613" spans="1:134" s="20" customFormat="1" ht="10" customHeight="1">
      <c r="A613" s="7"/>
      <c r="B613" s="7"/>
      <c r="C613" s="7"/>
      <c r="D613" s="7"/>
      <c r="E613" s="7"/>
      <c r="F613" s="7"/>
      <c r="G613" s="152"/>
      <c r="H613" s="167"/>
      <c r="I613" s="167"/>
      <c r="J613" s="167"/>
      <c r="K613" s="167"/>
      <c r="L613" s="167"/>
      <c r="M613" s="167"/>
      <c r="N613" s="167"/>
      <c r="O613" s="167"/>
      <c r="P613" s="167"/>
      <c r="Q613" s="167"/>
      <c r="R613" s="167"/>
      <c r="S613" s="167"/>
      <c r="T613" s="167"/>
      <c r="U613" s="167"/>
      <c r="V613" s="167"/>
      <c r="W613" s="268"/>
      <c r="X613" s="268"/>
      <c r="Y613" s="96"/>
      <c r="Z613" s="286" t="s">
        <v>449</v>
      </c>
      <c r="AA613" s="292"/>
      <c r="AB613" s="292"/>
      <c r="AC613" s="292"/>
      <c r="AD613" s="292"/>
      <c r="AE613" s="292"/>
      <c r="AF613" s="292"/>
      <c r="AG613" s="292"/>
      <c r="AH613" s="292"/>
      <c r="AI613" s="292"/>
      <c r="AJ613" s="292"/>
      <c r="AK613" s="292"/>
      <c r="AL613" s="292"/>
      <c r="AM613" s="292"/>
      <c r="AN613" s="292"/>
      <c r="AO613" s="292"/>
      <c r="AP613" s="292"/>
      <c r="AQ613" s="292"/>
      <c r="AR613" s="292"/>
      <c r="AS613" s="292"/>
      <c r="AT613" s="292"/>
      <c r="AU613" s="292"/>
      <c r="AV613" s="292"/>
      <c r="AW613" s="292"/>
      <c r="AX613" s="292"/>
      <c r="AY613" s="292"/>
      <c r="AZ613" s="363"/>
      <c r="BA613" s="369"/>
      <c r="BB613" s="7"/>
      <c r="BC613" s="7"/>
      <c r="BD613" s="7"/>
      <c r="BE613" s="387"/>
      <c r="BF613" s="393"/>
      <c r="BG613" s="392" t="s">
        <v>206</v>
      </c>
      <c r="BH613" s="392"/>
      <c r="BI613" s="393"/>
      <c r="BJ613" s="393"/>
      <c r="BK613" s="392" t="s">
        <v>65</v>
      </c>
      <c r="BL613" s="428"/>
      <c r="BM613" s="7"/>
      <c r="BN613" s="7"/>
      <c r="BO613" s="7"/>
      <c r="BP613" s="7"/>
      <c r="BQ613" s="7"/>
      <c r="BR613" s="7"/>
      <c r="BS613" s="7"/>
      <c r="BT613" s="7"/>
      <c r="BU613" s="150"/>
      <c r="BV613" s="59"/>
      <c r="BW613" s="59"/>
      <c r="BX613" s="59"/>
      <c r="BY613" s="59"/>
      <c r="BZ613" s="59"/>
      <c r="CA613" s="59"/>
      <c r="CB613" s="59"/>
      <c r="CC613" s="59"/>
      <c r="CD613" s="59"/>
      <c r="CE613" s="59"/>
      <c r="CF613" s="59"/>
      <c r="CG613" s="59"/>
      <c r="CH613" s="59"/>
      <c r="CI613" s="59"/>
      <c r="CJ613" s="59"/>
      <c r="CK613" s="268"/>
      <c r="CL613" s="268"/>
      <c r="CM613" s="96"/>
      <c r="CN613" s="286" t="s">
        <v>449</v>
      </c>
      <c r="CO613" s="292"/>
      <c r="CP613" s="292"/>
      <c r="CQ613" s="292"/>
      <c r="CR613" s="292"/>
      <c r="CS613" s="292"/>
      <c r="CT613" s="292"/>
      <c r="CU613" s="292"/>
      <c r="CV613" s="292"/>
      <c r="CW613" s="292"/>
      <c r="CX613" s="292"/>
      <c r="CY613" s="292"/>
      <c r="CZ613" s="292"/>
      <c r="DA613" s="292"/>
      <c r="DB613" s="292"/>
      <c r="DC613" s="292"/>
      <c r="DD613" s="292"/>
      <c r="DE613" s="292"/>
      <c r="DF613" s="292"/>
      <c r="DG613" s="292"/>
      <c r="DH613" s="292"/>
      <c r="DI613" s="292"/>
      <c r="DJ613" s="292"/>
      <c r="DK613" s="292"/>
      <c r="DL613" s="292"/>
      <c r="DM613" s="292"/>
      <c r="DN613" s="363"/>
      <c r="DO613" s="369"/>
      <c r="DP613" s="7"/>
      <c r="DQ613" s="7"/>
      <c r="DR613" s="7"/>
      <c r="DS613" s="387">
        <v>4</v>
      </c>
      <c r="DT613" s="393"/>
      <c r="DU613" s="392" t="s">
        <v>206</v>
      </c>
      <c r="DV613" s="392"/>
      <c r="DW613" s="393">
        <v>1</v>
      </c>
      <c r="DX613" s="393"/>
      <c r="DY613" s="392" t="s">
        <v>65</v>
      </c>
      <c r="DZ613" s="428"/>
      <c r="EA613" s="7"/>
      <c r="EB613" s="7"/>
      <c r="EC613" s="7"/>
      <c r="ED613" s="14"/>
    </row>
    <row r="614" spans="1:134" s="20" customFormat="1" ht="10" customHeight="1">
      <c r="A614" s="7"/>
      <c r="B614" s="7"/>
      <c r="C614" s="7"/>
      <c r="D614" s="7"/>
      <c r="E614" s="7"/>
      <c r="F614" s="7"/>
      <c r="G614" s="152"/>
      <c r="H614" s="167"/>
      <c r="I614" s="167"/>
      <c r="J614" s="167"/>
      <c r="K614" s="167"/>
      <c r="L614" s="167"/>
      <c r="M614" s="167"/>
      <c r="N614" s="167"/>
      <c r="O614" s="167"/>
      <c r="P614" s="167"/>
      <c r="Q614" s="167"/>
      <c r="R614" s="167"/>
      <c r="S614" s="167"/>
      <c r="T614" s="167"/>
      <c r="U614" s="167"/>
      <c r="V614" s="167"/>
      <c r="W614" s="268"/>
      <c r="X614" s="268"/>
      <c r="Y614" s="96"/>
      <c r="Z614" s="287"/>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364"/>
      <c r="BA614" s="370"/>
      <c r="BB614" s="67"/>
      <c r="BC614" s="7"/>
      <c r="BD614" s="7"/>
      <c r="BE614" s="388"/>
      <c r="BF614" s="69"/>
      <c r="BG614" s="67"/>
      <c r="BH614" s="67"/>
      <c r="BI614" s="69"/>
      <c r="BJ614" s="69"/>
      <c r="BK614" s="67"/>
      <c r="BL614" s="370"/>
      <c r="BM614" s="7"/>
      <c r="BN614" s="7"/>
      <c r="BO614" s="7"/>
      <c r="BP614" s="7"/>
      <c r="BQ614" s="7"/>
      <c r="BR614" s="7"/>
      <c r="BS614" s="7"/>
      <c r="BT614" s="7"/>
      <c r="BU614" s="150"/>
      <c r="BV614" s="59"/>
      <c r="BW614" s="59"/>
      <c r="BX614" s="59"/>
      <c r="BY614" s="59"/>
      <c r="BZ614" s="59"/>
      <c r="CA614" s="59"/>
      <c r="CB614" s="59"/>
      <c r="CC614" s="59"/>
      <c r="CD614" s="59"/>
      <c r="CE614" s="59"/>
      <c r="CF614" s="59"/>
      <c r="CG614" s="59"/>
      <c r="CH614" s="59"/>
      <c r="CI614" s="59"/>
      <c r="CJ614" s="59"/>
      <c r="CK614" s="268"/>
      <c r="CL614" s="268"/>
      <c r="CM614" s="96"/>
      <c r="CN614" s="287"/>
      <c r="CO614" s="293"/>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364"/>
      <c r="DO614" s="370"/>
      <c r="DP614" s="67"/>
      <c r="DQ614" s="7"/>
      <c r="DR614" s="7"/>
      <c r="DS614" s="388"/>
      <c r="DT614" s="69"/>
      <c r="DU614" s="67"/>
      <c r="DV614" s="67"/>
      <c r="DW614" s="69"/>
      <c r="DX614" s="69"/>
      <c r="DY614" s="67"/>
      <c r="DZ614" s="370"/>
      <c r="EA614" s="7"/>
      <c r="EB614" s="7"/>
      <c r="EC614" s="7"/>
      <c r="ED614" s="14"/>
    </row>
    <row r="615" spans="1:134" s="20" customFormat="1" ht="10" customHeight="1">
      <c r="A615" s="7"/>
      <c r="B615" s="7"/>
      <c r="C615" s="7"/>
      <c r="D615" s="7"/>
      <c r="E615" s="7"/>
      <c r="F615" s="7"/>
      <c r="G615" s="152"/>
      <c r="H615" s="167"/>
      <c r="I615" s="167"/>
      <c r="J615" s="167"/>
      <c r="K615" s="167"/>
      <c r="L615" s="167"/>
      <c r="M615" s="167"/>
      <c r="N615" s="167"/>
      <c r="O615" s="167"/>
      <c r="P615" s="167"/>
      <c r="Q615" s="167"/>
      <c r="R615" s="167"/>
      <c r="S615" s="167"/>
      <c r="T615" s="167"/>
      <c r="U615" s="167"/>
      <c r="V615" s="167"/>
      <c r="W615" s="268"/>
      <c r="X615" s="268"/>
      <c r="Y615" s="96"/>
      <c r="Z615" s="288"/>
      <c r="AA615" s="294"/>
      <c r="AB615" s="294"/>
      <c r="AC615" s="294"/>
      <c r="AD615" s="294"/>
      <c r="AE615" s="294"/>
      <c r="AF615" s="294"/>
      <c r="AG615" s="294"/>
      <c r="AH615" s="294"/>
      <c r="AI615" s="294"/>
      <c r="AJ615" s="294"/>
      <c r="AK615" s="294"/>
      <c r="AL615" s="294"/>
      <c r="AM615" s="294"/>
      <c r="AN615" s="294"/>
      <c r="AO615" s="294"/>
      <c r="AP615" s="294"/>
      <c r="AQ615" s="294"/>
      <c r="AR615" s="294"/>
      <c r="AS615" s="294"/>
      <c r="AT615" s="294"/>
      <c r="AU615" s="294"/>
      <c r="AV615" s="294"/>
      <c r="AW615" s="294"/>
      <c r="AX615" s="294"/>
      <c r="AY615" s="294"/>
      <c r="AZ615" s="365"/>
      <c r="BA615" s="370"/>
      <c r="BB615" s="67"/>
      <c r="BC615" s="7"/>
      <c r="BD615" s="7"/>
      <c r="BE615" s="389"/>
      <c r="BF615" s="394"/>
      <c r="BG615" s="301"/>
      <c r="BH615" s="301"/>
      <c r="BI615" s="394"/>
      <c r="BJ615" s="394"/>
      <c r="BK615" s="301"/>
      <c r="BL615" s="371"/>
      <c r="BM615" s="7"/>
      <c r="BN615" s="7"/>
      <c r="BO615" s="7"/>
      <c r="BP615" s="7"/>
      <c r="BQ615" s="7"/>
      <c r="BR615" s="7"/>
      <c r="BS615" s="7"/>
      <c r="BT615" s="7"/>
      <c r="BU615" s="150"/>
      <c r="BV615" s="59"/>
      <c r="BW615" s="59"/>
      <c r="BX615" s="59"/>
      <c r="BY615" s="59"/>
      <c r="BZ615" s="59"/>
      <c r="CA615" s="59"/>
      <c r="CB615" s="59"/>
      <c r="CC615" s="59"/>
      <c r="CD615" s="59"/>
      <c r="CE615" s="59"/>
      <c r="CF615" s="59"/>
      <c r="CG615" s="59"/>
      <c r="CH615" s="59"/>
      <c r="CI615" s="59"/>
      <c r="CJ615" s="59"/>
      <c r="CK615" s="268"/>
      <c r="CL615" s="268"/>
      <c r="CM615" s="96"/>
      <c r="CN615" s="288"/>
      <c r="CO615" s="294"/>
      <c r="CP615" s="294"/>
      <c r="CQ615" s="294"/>
      <c r="CR615" s="294"/>
      <c r="CS615" s="294"/>
      <c r="CT615" s="294"/>
      <c r="CU615" s="294"/>
      <c r="CV615" s="294"/>
      <c r="CW615" s="294"/>
      <c r="CX615" s="294"/>
      <c r="CY615" s="294"/>
      <c r="CZ615" s="294"/>
      <c r="DA615" s="294"/>
      <c r="DB615" s="294"/>
      <c r="DC615" s="294"/>
      <c r="DD615" s="294"/>
      <c r="DE615" s="294"/>
      <c r="DF615" s="294"/>
      <c r="DG615" s="294"/>
      <c r="DH615" s="294"/>
      <c r="DI615" s="294"/>
      <c r="DJ615" s="294"/>
      <c r="DK615" s="294"/>
      <c r="DL615" s="294"/>
      <c r="DM615" s="294"/>
      <c r="DN615" s="365"/>
      <c r="DO615" s="370"/>
      <c r="DP615" s="67"/>
      <c r="DQ615" s="7"/>
      <c r="DR615" s="7"/>
      <c r="DS615" s="389"/>
      <c r="DT615" s="394"/>
      <c r="DU615" s="301"/>
      <c r="DV615" s="301"/>
      <c r="DW615" s="394"/>
      <c r="DX615" s="394"/>
      <c r="DY615" s="301"/>
      <c r="DZ615" s="371"/>
      <c r="EA615" s="7"/>
      <c r="EB615" s="7"/>
      <c r="EC615" s="7"/>
      <c r="ED615" s="14"/>
    </row>
    <row r="616" spans="1:134" s="20" customFormat="1" ht="10" customHeight="1">
      <c r="A616" s="7"/>
      <c r="B616" s="7"/>
      <c r="C616" s="7"/>
      <c r="D616" s="7"/>
      <c r="E616" s="7"/>
      <c r="F616" s="7"/>
      <c r="G616" s="153"/>
      <c r="H616" s="158"/>
      <c r="I616" s="158"/>
      <c r="J616" s="158"/>
      <c r="K616" s="158"/>
      <c r="L616" s="158"/>
      <c r="M616" s="158"/>
      <c r="N616" s="158"/>
      <c r="O616" s="158"/>
      <c r="P616" s="158"/>
      <c r="Q616" s="158"/>
      <c r="R616" s="158"/>
      <c r="S616" s="158"/>
      <c r="T616" s="158"/>
      <c r="U616" s="158"/>
      <c r="V616" s="158"/>
      <c r="W616" s="269"/>
      <c r="X616" s="269"/>
      <c r="Y616" s="276"/>
      <c r="Z616" s="276"/>
      <c r="AA616" s="266"/>
      <c r="AB616" s="301"/>
      <c r="AC616" s="304"/>
      <c r="AD616" s="301"/>
      <c r="AE616" s="301"/>
      <c r="AF616" s="301"/>
      <c r="AG616" s="301"/>
      <c r="AH616" s="301"/>
      <c r="AI616" s="301"/>
      <c r="AJ616" s="301"/>
      <c r="AK616" s="301"/>
      <c r="AL616" s="301"/>
      <c r="AM616" s="301"/>
      <c r="AN616" s="301"/>
      <c r="AO616" s="301"/>
      <c r="AP616" s="301"/>
      <c r="AQ616" s="301"/>
      <c r="AR616" s="301"/>
      <c r="AS616" s="301"/>
      <c r="AT616" s="301"/>
      <c r="AU616" s="301"/>
      <c r="AV616" s="301"/>
      <c r="AW616" s="301"/>
      <c r="AX616" s="301"/>
      <c r="AY616" s="301"/>
      <c r="AZ616" s="301"/>
      <c r="BA616" s="371"/>
      <c r="BB616" s="67"/>
      <c r="BC616" s="7"/>
      <c r="BD616" s="7"/>
      <c r="BE616" s="7"/>
      <c r="BF616" s="7"/>
      <c r="BG616" s="7"/>
      <c r="BH616" s="7"/>
      <c r="BI616" s="7"/>
      <c r="BJ616" s="7"/>
      <c r="BK616" s="7"/>
      <c r="BL616" s="7"/>
      <c r="BM616" s="7"/>
      <c r="BN616" s="7"/>
      <c r="BO616" s="7"/>
      <c r="BP616" s="7"/>
      <c r="BQ616" s="7"/>
      <c r="BR616" s="7"/>
      <c r="BS616" s="7"/>
      <c r="BT616" s="7"/>
      <c r="BU616" s="151"/>
      <c r="BV616" s="165"/>
      <c r="BW616" s="165"/>
      <c r="BX616" s="165"/>
      <c r="BY616" s="165"/>
      <c r="BZ616" s="165"/>
      <c r="CA616" s="165"/>
      <c r="CB616" s="165"/>
      <c r="CC616" s="165"/>
      <c r="CD616" s="165"/>
      <c r="CE616" s="165"/>
      <c r="CF616" s="165"/>
      <c r="CG616" s="165"/>
      <c r="CH616" s="165"/>
      <c r="CI616" s="165"/>
      <c r="CJ616" s="165"/>
      <c r="CK616" s="269"/>
      <c r="CL616" s="269"/>
      <c r="CM616" s="276"/>
      <c r="CN616" s="276"/>
      <c r="CO616" s="266"/>
      <c r="CP616" s="301"/>
      <c r="CQ616" s="304"/>
      <c r="CR616" s="301"/>
      <c r="CS616" s="301"/>
      <c r="CT616" s="301"/>
      <c r="CU616" s="301"/>
      <c r="CV616" s="301"/>
      <c r="CW616" s="301"/>
      <c r="CX616" s="301"/>
      <c r="CY616" s="301"/>
      <c r="CZ616" s="301"/>
      <c r="DA616" s="301"/>
      <c r="DB616" s="301"/>
      <c r="DC616" s="301"/>
      <c r="DD616" s="301"/>
      <c r="DE616" s="301"/>
      <c r="DF616" s="301"/>
      <c r="DG616" s="301"/>
      <c r="DH616" s="301"/>
      <c r="DI616" s="301"/>
      <c r="DJ616" s="301"/>
      <c r="DK616" s="301"/>
      <c r="DL616" s="301"/>
      <c r="DM616" s="301"/>
      <c r="DN616" s="301"/>
      <c r="DO616" s="371"/>
      <c r="DP616" s="67"/>
      <c r="DQ616" s="7"/>
      <c r="DR616" s="7"/>
      <c r="DS616" s="7"/>
      <c r="DT616" s="7"/>
      <c r="DU616" s="7"/>
      <c r="DV616" s="7"/>
      <c r="DW616" s="7"/>
      <c r="DX616" s="7"/>
      <c r="DY616" s="7"/>
      <c r="DZ616" s="7"/>
      <c r="EA616" s="7"/>
      <c r="EB616" s="7"/>
      <c r="EC616" s="7"/>
      <c r="ED616" s="14"/>
    </row>
    <row r="617" spans="1:134" s="20" customFormat="1" ht="26.25" customHeight="1">
      <c r="A617" s="7"/>
      <c r="B617" s="7"/>
      <c r="C617" s="7"/>
      <c r="D617" s="7"/>
      <c r="E617" s="7"/>
      <c r="F617" s="7"/>
      <c r="G617" s="45"/>
      <c r="H617" s="45"/>
      <c r="I617" s="45"/>
      <c r="J617" s="45"/>
      <c r="K617" s="45"/>
      <c r="L617" s="45"/>
      <c r="M617" s="45"/>
      <c r="N617" s="45"/>
      <c r="O617" s="45"/>
      <c r="P617" s="45"/>
      <c r="Q617" s="45"/>
      <c r="R617" s="45"/>
      <c r="S617" s="45"/>
      <c r="T617" s="59"/>
      <c r="U617" s="59"/>
      <c r="V617" s="59"/>
      <c r="W617" s="42"/>
      <c r="X617" s="42"/>
      <c r="Y617" s="42"/>
      <c r="Z617" s="42"/>
      <c r="AA617" s="42"/>
      <c r="AB617" s="67"/>
      <c r="AC617" s="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7"/>
      <c r="BD617" s="7"/>
      <c r="BE617" s="7"/>
      <c r="BF617" s="7"/>
      <c r="BG617" s="7"/>
      <c r="BH617" s="7"/>
      <c r="BI617" s="7"/>
      <c r="BJ617" s="7"/>
      <c r="BK617" s="7"/>
      <c r="BL617" s="7"/>
      <c r="BM617" s="7"/>
      <c r="BN617" s="7"/>
      <c r="BO617" s="7"/>
      <c r="BP617" s="7"/>
      <c r="BQ617" s="7"/>
      <c r="BR617" s="7"/>
      <c r="BS617" s="7"/>
      <c r="BT617" s="7"/>
      <c r="BU617" s="45"/>
      <c r="BV617" s="45"/>
      <c r="BW617" s="45"/>
      <c r="BX617" s="45"/>
      <c r="BY617" s="45"/>
      <c r="BZ617" s="45"/>
      <c r="CA617" s="45"/>
      <c r="CB617" s="45"/>
      <c r="CC617" s="45"/>
      <c r="CD617" s="45"/>
      <c r="CE617" s="45"/>
      <c r="CF617" s="45"/>
      <c r="CG617" s="45"/>
      <c r="CH617" s="59"/>
      <c r="CI617" s="59"/>
      <c r="CJ617" s="59"/>
      <c r="CK617" s="42"/>
      <c r="CL617" s="42"/>
      <c r="CM617" s="42"/>
      <c r="CN617" s="42"/>
      <c r="CO617" s="42"/>
      <c r="CP617" s="67"/>
      <c r="CQ617" s="7"/>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7"/>
      <c r="DR617" s="7"/>
      <c r="DS617" s="7"/>
      <c r="DT617" s="7"/>
      <c r="DU617" s="7"/>
      <c r="DV617" s="7"/>
      <c r="DW617" s="7"/>
      <c r="DX617" s="7"/>
      <c r="DY617" s="7"/>
      <c r="DZ617" s="7"/>
      <c r="EA617" s="7"/>
      <c r="EB617" s="7"/>
      <c r="EC617" s="7"/>
      <c r="ED617" s="14"/>
    </row>
    <row r="618" spans="1:134" s="20" customFormat="1" ht="9" customHeight="1">
      <c r="A618" s="7"/>
      <c r="B618" s="7"/>
      <c r="C618" s="7"/>
      <c r="D618" s="7"/>
      <c r="E618" s="7"/>
      <c r="F618" s="127"/>
      <c r="G618" s="155" t="s">
        <v>202</v>
      </c>
      <c r="H618" s="155"/>
      <c r="I618" s="155"/>
      <c r="J618" s="155"/>
      <c r="K618" s="155"/>
      <c r="L618" s="155"/>
      <c r="M618" s="155"/>
      <c r="N618" s="155"/>
      <c r="O618" s="155"/>
      <c r="P618" s="155"/>
      <c r="Q618" s="155"/>
      <c r="R618" s="155"/>
      <c r="S618" s="155"/>
      <c r="T618" s="155"/>
      <c r="U618" s="155"/>
      <c r="V618" s="155"/>
      <c r="W618" s="270"/>
      <c r="X618" s="270"/>
      <c r="Y618" s="270"/>
      <c r="Z618" s="270"/>
      <c r="AA618" s="295"/>
      <c r="AB618" s="302"/>
      <c r="AC618" s="127"/>
      <c r="AD618" s="302"/>
      <c r="AE618" s="302"/>
      <c r="AF618" s="302"/>
      <c r="AG618" s="302"/>
      <c r="AH618" s="302"/>
      <c r="AI618" s="302"/>
      <c r="AJ618" s="302"/>
      <c r="AK618" s="302"/>
      <c r="AL618" s="302"/>
      <c r="AM618" s="302"/>
      <c r="AN618" s="302"/>
      <c r="AO618" s="302"/>
      <c r="AP618" s="302"/>
      <c r="AQ618" s="302"/>
      <c r="AR618" s="302"/>
      <c r="AS618" s="302"/>
      <c r="AT618" s="302"/>
      <c r="AU618" s="302"/>
      <c r="AV618" s="302"/>
      <c r="AW618" s="302"/>
      <c r="AX618" s="302"/>
      <c r="AY618" s="302"/>
      <c r="AZ618" s="302"/>
      <c r="BA618" s="302"/>
      <c r="BB618" s="302"/>
      <c r="BC618" s="7"/>
      <c r="BD618" s="7"/>
      <c r="BE618" s="7"/>
      <c r="BF618" s="7"/>
      <c r="BG618" s="7"/>
      <c r="BH618" s="7"/>
      <c r="BI618" s="7"/>
      <c r="BJ618" s="7"/>
      <c r="BK618" s="7"/>
      <c r="BL618" s="7"/>
      <c r="BM618" s="7"/>
      <c r="BN618" s="7"/>
      <c r="BO618" s="7"/>
      <c r="BP618" s="7"/>
      <c r="BQ618" s="7"/>
      <c r="BR618" s="7"/>
      <c r="BS618" s="7"/>
      <c r="BT618" s="127"/>
      <c r="BU618" s="155" t="s">
        <v>202</v>
      </c>
      <c r="BV618" s="155"/>
      <c r="BW618" s="155"/>
      <c r="BX618" s="155"/>
      <c r="BY618" s="155"/>
      <c r="BZ618" s="155"/>
      <c r="CA618" s="155"/>
      <c r="CB618" s="155"/>
      <c r="CC618" s="155"/>
      <c r="CD618" s="155"/>
      <c r="CE618" s="155"/>
      <c r="CF618" s="155"/>
      <c r="CG618" s="155"/>
      <c r="CH618" s="155"/>
      <c r="CI618" s="155"/>
      <c r="CJ618" s="155"/>
      <c r="CK618" s="270"/>
      <c r="CL618" s="270"/>
      <c r="CM618" s="270"/>
      <c r="CN618" s="270"/>
      <c r="CO618" s="295"/>
      <c r="CP618" s="302"/>
      <c r="CQ618" s="127"/>
      <c r="CR618" s="302"/>
      <c r="CS618" s="302"/>
      <c r="CT618" s="302"/>
      <c r="CU618" s="302"/>
      <c r="CV618" s="302"/>
      <c r="CW618" s="302"/>
      <c r="CX618" s="302"/>
      <c r="CY618" s="302"/>
      <c r="CZ618" s="302"/>
      <c r="DA618" s="302"/>
      <c r="DB618" s="302"/>
      <c r="DC618" s="302"/>
      <c r="DD618" s="302"/>
      <c r="DE618" s="302"/>
      <c r="DF618" s="302"/>
      <c r="DG618" s="302"/>
      <c r="DH618" s="302"/>
      <c r="DI618" s="302"/>
      <c r="DJ618" s="302"/>
      <c r="DK618" s="302"/>
      <c r="DL618" s="302"/>
      <c r="DM618" s="302"/>
      <c r="DN618" s="302"/>
      <c r="DO618" s="302"/>
      <c r="DP618" s="302"/>
      <c r="DQ618" s="7"/>
      <c r="DR618" s="7"/>
      <c r="DS618" s="7"/>
      <c r="DT618" s="7"/>
      <c r="DU618" s="7"/>
      <c r="DV618" s="7"/>
      <c r="DW618" s="7"/>
      <c r="DX618" s="7"/>
      <c r="DY618" s="7"/>
      <c r="DZ618" s="7"/>
      <c r="EA618" s="7"/>
      <c r="EB618" s="7"/>
      <c r="EC618" s="7"/>
      <c r="ED618" s="14"/>
    </row>
    <row r="619" spans="1:134" s="20" customFormat="1" ht="9" customHeight="1">
      <c r="A619" s="7"/>
      <c r="B619" s="7"/>
      <c r="C619" s="7"/>
      <c r="D619" s="7"/>
      <c r="E619" s="7"/>
      <c r="F619" s="127"/>
      <c r="G619" s="154"/>
      <c r="H619" s="154"/>
      <c r="I619" s="154"/>
      <c r="J619" s="154"/>
      <c r="K619" s="154"/>
      <c r="L619" s="154"/>
      <c r="M619" s="154"/>
      <c r="N619" s="154"/>
      <c r="O619" s="154"/>
      <c r="P619" s="154"/>
      <c r="Q619" s="154"/>
      <c r="R619" s="154"/>
      <c r="S619" s="154"/>
      <c r="T619" s="154"/>
      <c r="U619" s="155"/>
      <c r="V619" s="155"/>
      <c r="W619" s="270"/>
      <c r="X619" s="270"/>
      <c r="Y619" s="270"/>
      <c r="Z619" s="270"/>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7"/>
      <c r="BD619" s="7"/>
      <c r="BE619" s="7"/>
      <c r="BF619" s="7"/>
      <c r="BG619" s="7"/>
      <c r="BH619" s="7"/>
      <c r="BI619" s="7"/>
      <c r="BJ619" s="7"/>
      <c r="BK619" s="7"/>
      <c r="BL619" s="7"/>
      <c r="BM619" s="7"/>
      <c r="BN619" s="7"/>
      <c r="BO619" s="7"/>
      <c r="BP619" s="7"/>
      <c r="BQ619" s="7"/>
      <c r="BR619" s="7"/>
      <c r="BS619" s="7"/>
      <c r="BT619" s="127"/>
      <c r="BU619" s="154"/>
      <c r="BV619" s="154"/>
      <c r="BW619" s="154"/>
      <c r="BX619" s="154"/>
      <c r="BY619" s="154"/>
      <c r="BZ619" s="154"/>
      <c r="CA619" s="154"/>
      <c r="CB619" s="154"/>
      <c r="CC619" s="154"/>
      <c r="CD619" s="154"/>
      <c r="CE619" s="154"/>
      <c r="CF619" s="154"/>
      <c r="CG619" s="154"/>
      <c r="CH619" s="154"/>
      <c r="CI619" s="155"/>
      <c r="CJ619" s="155"/>
      <c r="CK619" s="270"/>
      <c r="CL619" s="270"/>
      <c r="CM619" s="270"/>
      <c r="CN619" s="270"/>
      <c r="CO619" s="127"/>
      <c r="CP619" s="127"/>
      <c r="CQ619" s="127"/>
      <c r="CR619" s="127"/>
      <c r="CS619" s="127"/>
      <c r="CT619" s="127"/>
      <c r="CU619" s="127"/>
      <c r="CV619" s="127"/>
      <c r="CW619" s="127"/>
      <c r="CX619" s="127"/>
      <c r="CY619" s="127"/>
      <c r="CZ619" s="127"/>
      <c r="DA619" s="127"/>
      <c r="DB619" s="127"/>
      <c r="DC619" s="127"/>
      <c r="DD619" s="127"/>
      <c r="DE619" s="127"/>
      <c r="DF619" s="127"/>
      <c r="DG619" s="127"/>
      <c r="DH619" s="127"/>
      <c r="DI619" s="127"/>
      <c r="DJ619" s="127"/>
      <c r="DK619" s="127"/>
      <c r="DL619" s="127"/>
      <c r="DM619" s="127"/>
      <c r="DN619" s="127"/>
      <c r="DO619" s="127"/>
      <c r="DP619" s="127"/>
      <c r="DQ619" s="7"/>
      <c r="DR619" s="7"/>
      <c r="DS619" s="7"/>
      <c r="DT619" s="7"/>
      <c r="DU619" s="7"/>
      <c r="DV619" s="7"/>
      <c r="DW619" s="7"/>
      <c r="DX619" s="7"/>
      <c r="DY619" s="7"/>
      <c r="DZ619" s="7"/>
      <c r="EA619" s="7"/>
      <c r="EB619" s="7"/>
      <c r="EC619" s="7"/>
      <c r="ED619" s="14"/>
    </row>
    <row r="620" spans="1:134" s="20" customFormat="1" ht="10" customHeight="1">
      <c r="A620" s="7"/>
      <c r="B620" s="7"/>
      <c r="C620" s="7"/>
      <c r="D620" s="7"/>
      <c r="E620" s="7"/>
      <c r="F620" s="127"/>
      <c r="G620" s="149" t="s">
        <v>393</v>
      </c>
      <c r="H620" s="164"/>
      <c r="I620" s="164"/>
      <c r="J620" s="164"/>
      <c r="K620" s="164"/>
      <c r="L620" s="164"/>
      <c r="M620" s="164"/>
      <c r="N620" s="164"/>
      <c r="O620" s="164"/>
      <c r="P620" s="164"/>
      <c r="Q620" s="164"/>
      <c r="R620" s="164"/>
      <c r="S620" s="164"/>
      <c r="T620" s="164"/>
      <c r="U620" s="164"/>
      <c r="V620" s="164"/>
      <c r="W620" s="271"/>
      <c r="X620" s="271"/>
      <c r="Y620" s="275"/>
      <c r="Z620" s="275"/>
      <c r="AA620" s="265"/>
      <c r="AB620" s="300"/>
      <c r="AC620" s="300"/>
      <c r="AD620" s="300"/>
      <c r="AE620" s="300"/>
      <c r="AF620" s="300"/>
      <c r="AG620" s="300"/>
      <c r="AH620" s="300"/>
      <c r="AI620" s="300"/>
      <c r="AJ620" s="300"/>
      <c r="AK620" s="300"/>
      <c r="AL620" s="300"/>
      <c r="AM620" s="300"/>
      <c r="AN620" s="300"/>
      <c r="AO620" s="300"/>
      <c r="AP620" s="300"/>
      <c r="AQ620" s="300"/>
      <c r="AR620" s="300"/>
      <c r="AS620" s="300"/>
      <c r="AT620" s="300"/>
      <c r="AU620" s="300"/>
      <c r="AV620" s="300"/>
      <c r="AW620" s="300"/>
      <c r="AX620" s="300"/>
      <c r="AY620" s="300"/>
      <c r="AZ620" s="300"/>
      <c r="BA620" s="368"/>
      <c r="BB620" s="127"/>
      <c r="BC620" s="7"/>
      <c r="BD620" s="7"/>
      <c r="BE620" s="7"/>
      <c r="BF620" s="7"/>
      <c r="BG620" s="7"/>
      <c r="BH620" s="7"/>
      <c r="BI620" s="7"/>
      <c r="BJ620" s="7"/>
      <c r="BK620" s="7"/>
      <c r="BL620" s="7"/>
      <c r="BM620" s="7"/>
      <c r="BN620" s="7"/>
      <c r="BO620" s="7"/>
      <c r="BP620" s="7"/>
      <c r="BQ620" s="7"/>
      <c r="BR620" s="7"/>
      <c r="BS620" s="7"/>
      <c r="BT620" s="127"/>
      <c r="BU620" s="149" t="s">
        <v>393</v>
      </c>
      <c r="BV620" s="164"/>
      <c r="BW620" s="164"/>
      <c r="BX620" s="164"/>
      <c r="BY620" s="164"/>
      <c r="BZ620" s="164"/>
      <c r="CA620" s="164"/>
      <c r="CB620" s="164"/>
      <c r="CC620" s="164"/>
      <c r="CD620" s="164"/>
      <c r="CE620" s="164"/>
      <c r="CF620" s="164"/>
      <c r="CG620" s="164"/>
      <c r="CH620" s="164"/>
      <c r="CI620" s="164"/>
      <c r="CJ620" s="164"/>
      <c r="CK620" s="271"/>
      <c r="CL620" s="271"/>
      <c r="CM620" s="275"/>
      <c r="CN620" s="275"/>
      <c r="CO620" s="265"/>
      <c r="CP620" s="300"/>
      <c r="CQ620" s="300"/>
      <c r="CR620" s="300"/>
      <c r="CS620" s="300"/>
      <c r="CT620" s="300"/>
      <c r="CU620" s="300"/>
      <c r="CV620" s="300"/>
      <c r="CW620" s="300"/>
      <c r="CX620" s="300"/>
      <c r="CY620" s="300"/>
      <c r="CZ620" s="300"/>
      <c r="DA620" s="300"/>
      <c r="DB620" s="300"/>
      <c r="DC620" s="300"/>
      <c r="DD620" s="300"/>
      <c r="DE620" s="300"/>
      <c r="DF620" s="300"/>
      <c r="DG620" s="300"/>
      <c r="DH620" s="300"/>
      <c r="DI620" s="300"/>
      <c r="DJ620" s="300"/>
      <c r="DK620" s="300"/>
      <c r="DL620" s="300"/>
      <c r="DM620" s="300"/>
      <c r="DN620" s="300"/>
      <c r="DO620" s="368"/>
      <c r="DP620" s="127"/>
      <c r="DQ620" s="7"/>
      <c r="DR620" s="7"/>
      <c r="DS620" s="7"/>
      <c r="DT620" s="7"/>
      <c r="DU620" s="7"/>
      <c r="DV620" s="7"/>
      <c r="DW620" s="7"/>
      <c r="DX620" s="7"/>
      <c r="DY620" s="7"/>
      <c r="DZ620" s="7"/>
      <c r="EA620" s="7"/>
      <c r="EB620" s="7"/>
      <c r="EC620" s="7"/>
      <c r="ED620" s="14"/>
    </row>
    <row r="621" spans="1:134" s="20" customFormat="1" ht="10" customHeight="1">
      <c r="A621" s="7"/>
      <c r="B621" s="7"/>
      <c r="C621" s="7"/>
      <c r="D621" s="7"/>
      <c r="E621" s="7"/>
      <c r="F621" s="127"/>
      <c r="G621" s="150"/>
      <c r="H621" s="59"/>
      <c r="I621" s="59"/>
      <c r="J621" s="59"/>
      <c r="K621" s="59"/>
      <c r="L621" s="59"/>
      <c r="M621" s="59"/>
      <c r="N621" s="59"/>
      <c r="O621" s="59"/>
      <c r="P621" s="59"/>
      <c r="Q621" s="59"/>
      <c r="R621" s="59"/>
      <c r="S621" s="59"/>
      <c r="T621" s="59"/>
      <c r="U621" s="59"/>
      <c r="V621" s="59"/>
      <c r="W621" s="272"/>
      <c r="X621" s="272"/>
      <c r="Y621" s="96"/>
      <c r="Z621" s="286" t="s">
        <v>450</v>
      </c>
      <c r="AA621" s="292"/>
      <c r="AB621" s="292"/>
      <c r="AC621" s="292"/>
      <c r="AD621" s="292"/>
      <c r="AE621" s="292"/>
      <c r="AF621" s="292"/>
      <c r="AG621" s="292"/>
      <c r="AH621" s="292"/>
      <c r="AI621" s="292"/>
      <c r="AJ621" s="292"/>
      <c r="AK621" s="292"/>
      <c r="AL621" s="292"/>
      <c r="AM621" s="292"/>
      <c r="AN621" s="292"/>
      <c r="AO621" s="292"/>
      <c r="AP621" s="292"/>
      <c r="AQ621" s="292"/>
      <c r="AR621" s="292"/>
      <c r="AS621" s="292"/>
      <c r="AT621" s="292"/>
      <c r="AU621" s="292"/>
      <c r="AV621" s="292"/>
      <c r="AW621" s="292"/>
      <c r="AX621" s="292"/>
      <c r="AY621" s="292"/>
      <c r="AZ621" s="363"/>
      <c r="BA621" s="369"/>
      <c r="BB621" s="127"/>
      <c r="BC621" s="7"/>
      <c r="BD621" s="7"/>
      <c r="BE621" s="387"/>
      <c r="BF621" s="393"/>
      <c r="BG621" s="392" t="s">
        <v>206</v>
      </c>
      <c r="BH621" s="392"/>
      <c r="BI621" s="393"/>
      <c r="BJ621" s="393"/>
      <c r="BK621" s="392" t="s">
        <v>65</v>
      </c>
      <c r="BL621" s="428"/>
      <c r="BM621" s="7"/>
      <c r="BN621" s="7"/>
      <c r="BO621" s="7"/>
      <c r="BP621" s="7"/>
      <c r="BQ621" s="7"/>
      <c r="BR621" s="7"/>
      <c r="BS621" s="7"/>
      <c r="BT621" s="127"/>
      <c r="BU621" s="150"/>
      <c r="BV621" s="59"/>
      <c r="BW621" s="59"/>
      <c r="BX621" s="59"/>
      <c r="BY621" s="59"/>
      <c r="BZ621" s="59"/>
      <c r="CA621" s="59"/>
      <c r="CB621" s="59"/>
      <c r="CC621" s="59"/>
      <c r="CD621" s="59"/>
      <c r="CE621" s="59"/>
      <c r="CF621" s="59"/>
      <c r="CG621" s="59"/>
      <c r="CH621" s="59"/>
      <c r="CI621" s="59"/>
      <c r="CJ621" s="59"/>
      <c r="CK621" s="272"/>
      <c r="CL621" s="272"/>
      <c r="CM621" s="96"/>
      <c r="CN621" s="286" t="s">
        <v>450</v>
      </c>
      <c r="CO621" s="292"/>
      <c r="CP621" s="292"/>
      <c r="CQ621" s="292"/>
      <c r="CR621" s="292"/>
      <c r="CS621" s="292"/>
      <c r="CT621" s="292"/>
      <c r="CU621" s="292"/>
      <c r="CV621" s="292"/>
      <c r="CW621" s="292"/>
      <c r="CX621" s="292"/>
      <c r="CY621" s="292"/>
      <c r="CZ621" s="292"/>
      <c r="DA621" s="292"/>
      <c r="DB621" s="292"/>
      <c r="DC621" s="292"/>
      <c r="DD621" s="292"/>
      <c r="DE621" s="292"/>
      <c r="DF621" s="292"/>
      <c r="DG621" s="292"/>
      <c r="DH621" s="292"/>
      <c r="DI621" s="292"/>
      <c r="DJ621" s="292"/>
      <c r="DK621" s="292"/>
      <c r="DL621" s="292"/>
      <c r="DM621" s="292"/>
      <c r="DN621" s="363"/>
      <c r="DO621" s="369"/>
      <c r="DP621" s="127"/>
      <c r="DQ621" s="7"/>
      <c r="DR621" s="7"/>
      <c r="DS621" s="387">
        <v>8</v>
      </c>
      <c r="DT621" s="393"/>
      <c r="DU621" s="392" t="s">
        <v>206</v>
      </c>
      <c r="DV621" s="392"/>
      <c r="DW621" s="393">
        <v>1</v>
      </c>
      <c r="DX621" s="393"/>
      <c r="DY621" s="392" t="s">
        <v>65</v>
      </c>
      <c r="DZ621" s="428"/>
      <c r="EA621" s="7"/>
      <c r="EB621" s="7"/>
      <c r="EC621" s="7"/>
      <c r="ED621" s="14"/>
    </row>
    <row r="622" spans="1:134" s="20" customFormat="1" ht="10" customHeight="1">
      <c r="A622" s="7"/>
      <c r="B622" s="7"/>
      <c r="C622" s="7"/>
      <c r="D622" s="7"/>
      <c r="E622" s="7"/>
      <c r="F622" s="127"/>
      <c r="G622" s="150"/>
      <c r="H622" s="59"/>
      <c r="I622" s="59"/>
      <c r="J622" s="59"/>
      <c r="K622" s="59"/>
      <c r="L622" s="59"/>
      <c r="M622" s="59"/>
      <c r="N622" s="59"/>
      <c r="O622" s="59"/>
      <c r="P622" s="59"/>
      <c r="Q622" s="59"/>
      <c r="R622" s="59"/>
      <c r="S622" s="59"/>
      <c r="T622" s="59"/>
      <c r="U622" s="59"/>
      <c r="V622" s="59"/>
      <c r="W622" s="272"/>
      <c r="X622" s="272"/>
      <c r="Y622" s="96"/>
      <c r="Z622" s="287"/>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364"/>
      <c r="BA622" s="370"/>
      <c r="BB622" s="302"/>
      <c r="BC622" s="7"/>
      <c r="BD622" s="7"/>
      <c r="BE622" s="388"/>
      <c r="BF622" s="69"/>
      <c r="BG622" s="67"/>
      <c r="BH622" s="67"/>
      <c r="BI622" s="69"/>
      <c r="BJ622" s="69"/>
      <c r="BK622" s="67"/>
      <c r="BL622" s="370"/>
      <c r="BM622" s="7"/>
      <c r="BN622" s="7"/>
      <c r="BO622" s="7"/>
      <c r="BP622" s="7"/>
      <c r="BQ622" s="7"/>
      <c r="BR622" s="7"/>
      <c r="BS622" s="7"/>
      <c r="BT622" s="127"/>
      <c r="BU622" s="150"/>
      <c r="BV622" s="59"/>
      <c r="BW622" s="59"/>
      <c r="BX622" s="59"/>
      <c r="BY622" s="59"/>
      <c r="BZ622" s="59"/>
      <c r="CA622" s="59"/>
      <c r="CB622" s="59"/>
      <c r="CC622" s="59"/>
      <c r="CD622" s="59"/>
      <c r="CE622" s="59"/>
      <c r="CF622" s="59"/>
      <c r="CG622" s="59"/>
      <c r="CH622" s="59"/>
      <c r="CI622" s="59"/>
      <c r="CJ622" s="59"/>
      <c r="CK622" s="272"/>
      <c r="CL622" s="272"/>
      <c r="CM622" s="96"/>
      <c r="CN622" s="287"/>
      <c r="CO622" s="293"/>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364"/>
      <c r="DO622" s="370"/>
      <c r="DP622" s="302"/>
      <c r="DQ622" s="7"/>
      <c r="DR622" s="7"/>
      <c r="DS622" s="388"/>
      <c r="DT622" s="69"/>
      <c r="DU622" s="67"/>
      <c r="DV622" s="67"/>
      <c r="DW622" s="69"/>
      <c r="DX622" s="69"/>
      <c r="DY622" s="67"/>
      <c r="DZ622" s="370"/>
      <c r="EA622" s="7"/>
      <c r="EB622" s="7"/>
      <c r="EC622" s="7"/>
      <c r="ED622" s="14"/>
    </row>
    <row r="623" spans="1:134" s="20" customFormat="1" ht="10" customHeight="1">
      <c r="A623" s="7"/>
      <c r="B623" s="7"/>
      <c r="C623" s="7"/>
      <c r="D623" s="7"/>
      <c r="E623" s="7"/>
      <c r="F623" s="127"/>
      <c r="G623" s="150"/>
      <c r="H623" s="59"/>
      <c r="I623" s="59"/>
      <c r="J623" s="59"/>
      <c r="K623" s="59"/>
      <c r="L623" s="59"/>
      <c r="M623" s="59"/>
      <c r="N623" s="59"/>
      <c r="O623" s="59"/>
      <c r="P623" s="59"/>
      <c r="Q623" s="59"/>
      <c r="R623" s="59"/>
      <c r="S623" s="59"/>
      <c r="T623" s="59"/>
      <c r="U623" s="59"/>
      <c r="V623" s="59"/>
      <c r="W623" s="272"/>
      <c r="X623" s="272"/>
      <c r="Y623" s="96"/>
      <c r="Z623" s="288"/>
      <c r="AA623" s="294"/>
      <c r="AB623" s="294"/>
      <c r="AC623" s="294"/>
      <c r="AD623" s="294"/>
      <c r="AE623" s="294"/>
      <c r="AF623" s="294"/>
      <c r="AG623" s="294"/>
      <c r="AH623" s="294"/>
      <c r="AI623" s="294"/>
      <c r="AJ623" s="294"/>
      <c r="AK623" s="294"/>
      <c r="AL623" s="294"/>
      <c r="AM623" s="294"/>
      <c r="AN623" s="294"/>
      <c r="AO623" s="294"/>
      <c r="AP623" s="294"/>
      <c r="AQ623" s="294"/>
      <c r="AR623" s="294"/>
      <c r="AS623" s="294"/>
      <c r="AT623" s="294"/>
      <c r="AU623" s="294"/>
      <c r="AV623" s="294"/>
      <c r="AW623" s="294"/>
      <c r="AX623" s="294"/>
      <c r="AY623" s="294"/>
      <c r="AZ623" s="365"/>
      <c r="BA623" s="370"/>
      <c r="BB623" s="302"/>
      <c r="BC623" s="7"/>
      <c r="BD623" s="7"/>
      <c r="BE623" s="389"/>
      <c r="BF623" s="394"/>
      <c r="BG623" s="301"/>
      <c r="BH623" s="301"/>
      <c r="BI623" s="394"/>
      <c r="BJ623" s="394"/>
      <c r="BK623" s="301"/>
      <c r="BL623" s="371"/>
      <c r="BM623" s="7"/>
      <c r="BN623" s="7"/>
      <c r="BO623" s="7"/>
      <c r="BP623" s="7"/>
      <c r="BQ623" s="7"/>
      <c r="BR623" s="7"/>
      <c r="BS623" s="7"/>
      <c r="BT623" s="127"/>
      <c r="BU623" s="150"/>
      <c r="BV623" s="59"/>
      <c r="BW623" s="59"/>
      <c r="BX623" s="59"/>
      <c r="BY623" s="59"/>
      <c r="BZ623" s="59"/>
      <c r="CA623" s="59"/>
      <c r="CB623" s="59"/>
      <c r="CC623" s="59"/>
      <c r="CD623" s="59"/>
      <c r="CE623" s="59"/>
      <c r="CF623" s="59"/>
      <c r="CG623" s="59"/>
      <c r="CH623" s="59"/>
      <c r="CI623" s="59"/>
      <c r="CJ623" s="59"/>
      <c r="CK623" s="272"/>
      <c r="CL623" s="272"/>
      <c r="CM623" s="96"/>
      <c r="CN623" s="288"/>
      <c r="CO623" s="294"/>
      <c r="CP623" s="294"/>
      <c r="CQ623" s="294"/>
      <c r="CR623" s="294"/>
      <c r="CS623" s="294"/>
      <c r="CT623" s="294"/>
      <c r="CU623" s="294"/>
      <c r="CV623" s="294"/>
      <c r="CW623" s="294"/>
      <c r="CX623" s="294"/>
      <c r="CY623" s="294"/>
      <c r="CZ623" s="294"/>
      <c r="DA623" s="294"/>
      <c r="DB623" s="294"/>
      <c r="DC623" s="294"/>
      <c r="DD623" s="294"/>
      <c r="DE623" s="294"/>
      <c r="DF623" s="294"/>
      <c r="DG623" s="294"/>
      <c r="DH623" s="294"/>
      <c r="DI623" s="294"/>
      <c r="DJ623" s="294"/>
      <c r="DK623" s="294"/>
      <c r="DL623" s="294"/>
      <c r="DM623" s="294"/>
      <c r="DN623" s="365"/>
      <c r="DO623" s="370"/>
      <c r="DP623" s="302"/>
      <c r="DQ623" s="7"/>
      <c r="DR623" s="7"/>
      <c r="DS623" s="389"/>
      <c r="DT623" s="394"/>
      <c r="DU623" s="301"/>
      <c r="DV623" s="301"/>
      <c r="DW623" s="394"/>
      <c r="DX623" s="394"/>
      <c r="DY623" s="301"/>
      <c r="DZ623" s="371"/>
      <c r="EA623" s="7"/>
      <c r="EB623" s="7"/>
      <c r="EC623" s="7"/>
      <c r="ED623" s="14"/>
    </row>
    <row r="624" spans="1:134" s="20" customFormat="1" ht="10" customHeight="1">
      <c r="A624" s="7"/>
      <c r="B624" s="7"/>
      <c r="C624" s="7"/>
      <c r="D624" s="7"/>
      <c r="E624" s="7"/>
      <c r="F624" s="127"/>
      <c r="G624" s="151"/>
      <c r="H624" s="165"/>
      <c r="I624" s="165"/>
      <c r="J624" s="165"/>
      <c r="K624" s="165"/>
      <c r="L624" s="165"/>
      <c r="M624" s="165"/>
      <c r="N624" s="165"/>
      <c r="O624" s="165"/>
      <c r="P624" s="165"/>
      <c r="Q624" s="165"/>
      <c r="R624" s="165"/>
      <c r="S624" s="165"/>
      <c r="T624" s="165"/>
      <c r="U624" s="165"/>
      <c r="V624" s="165"/>
      <c r="W624" s="273"/>
      <c r="X624" s="273"/>
      <c r="Y624" s="276"/>
      <c r="Z624" s="276"/>
      <c r="AA624" s="266"/>
      <c r="AB624" s="301"/>
      <c r="AC624" s="304"/>
      <c r="AD624" s="301"/>
      <c r="AE624" s="301"/>
      <c r="AF624" s="301"/>
      <c r="AG624" s="301"/>
      <c r="AH624" s="301"/>
      <c r="AI624" s="301"/>
      <c r="AJ624" s="301"/>
      <c r="AK624" s="301"/>
      <c r="AL624" s="301"/>
      <c r="AM624" s="301"/>
      <c r="AN624" s="301"/>
      <c r="AO624" s="301"/>
      <c r="AP624" s="301"/>
      <c r="AQ624" s="301"/>
      <c r="AR624" s="301"/>
      <c r="AS624" s="301"/>
      <c r="AT624" s="301"/>
      <c r="AU624" s="301"/>
      <c r="AV624" s="301"/>
      <c r="AW624" s="301"/>
      <c r="AX624" s="301"/>
      <c r="AY624" s="301"/>
      <c r="AZ624" s="301"/>
      <c r="BA624" s="371"/>
      <c r="BB624" s="302"/>
      <c r="BC624" s="7"/>
      <c r="BD624" s="7"/>
      <c r="BE624" s="7"/>
      <c r="BF624" s="7"/>
      <c r="BG624" s="7"/>
      <c r="BH624" s="7"/>
      <c r="BI624" s="7"/>
      <c r="BJ624" s="7"/>
      <c r="BK624" s="7"/>
      <c r="BL624" s="7"/>
      <c r="BM624" s="7"/>
      <c r="BN624" s="7"/>
      <c r="BO624" s="7"/>
      <c r="BP624" s="7"/>
      <c r="BQ624" s="7"/>
      <c r="BR624" s="7"/>
      <c r="BS624" s="7"/>
      <c r="BT624" s="127"/>
      <c r="BU624" s="151"/>
      <c r="BV624" s="165"/>
      <c r="BW624" s="165"/>
      <c r="BX624" s="165"/>
      <c r="BY624" s="165"/>
      <c r="BZ624" s="165"/>
      <c r="CA624" s="165"/>
      <c r="CB624" s="165"/>
      <c r="CC624" s="165"/>
      <c r="CD624" s="165"/>
      <c r="CE624" s="165"/>
      <c r="CF624" s="165"/>
      <c r="CG624" s="165"/>
      <c r="CH624" s="165"/>
      <c r="CI624" s="165"/>
      <c r="CJ624" s="165"/>
      <c r="CK624" s="273"/>
      <c r="CL624" s="273"/>
      <c r="CM624" s="276"/>
      <c r="CN624" s="276"/>
      <c r="CO624" s="266"/>
      <c r="CP624" s="301"/>
      <c r="CQ624" s="304"/>
      <c r="CR624" s="301"/>
      <c r="CS624" s="301"/>
      <c r="CT624" s="301"/>
      <c r="CU624" s="301"/>
      <c r="CV624" s="301"/>
      <c r="CW624" s="301"/>
      <c r="CX624" s="301"/>
      <c r="CY624" s="301"/>
      <c r="CZ624" s="301"/>
      <c r="DA624" s="301"/>
      <c r="DB624" s="301"/>
      <c r="DC624" s="301"/>
      <c r="DD624" s="301"/>
      <c r="DE624" s="301"/>
      <c r="DF624" s="301"/>
      <c r="DG624" s="301"/>
      <c r="DH624" s="301"/>
      <c r="DI624" s="301"/>
      <c r="DJ624" s="301"/>
      <c r="DK624" s="301"/>
      <c r="DL624" s="301"/>
      <c r="DM624" s="301"/>
      <c r="DN624" s="301"/>
      <c r="DO624" s="371"/>
      <c r="DP624" s="302"/>
      <c r="DQ624" s="7"/>
      <c r="DR624" s="7"/>
      <c r="DS624" s="7"/>
      <c r="DT624" s="7"/>
      <c r="DU624" s="7"/>
      <c r="DV624" s="7"/>
      <c r="DW624" s="7"/>
      <c r="DX624" s="7"/>
      <c r="DY624" s="7"/>
      <c r="DZ624" s="7"/>
      <c r="EA624" s="7"/>
      <c r="EB624" s="7"/>
      <c r="EC624" s="7"/>
      <c r="ED624" s="14"/>
    </row>
    <row r="625" spans="1:134" s="20" customFormat="1" ht="13" customHeight="1">
      <c r="A625" s="7"/>
      <c r="B625" s="7"/>
      <c r="C625" s="7"/>
      <c r="D625" s="7"/>
      <c r="E625" s="7"/>
      <c r="F625" s="127"/>
      <c r="G625" s="156"/>
      <c r="H625" s="156"/>
      <c r="I625" s="156"/>
      <c r="J625" s="156"/>
      <c r="K625" s="156"/>
      <c r="L625" s="156"/>
      <c r="M625" s="156"/>
      <c r="N625" s="156"/>
      <c r="O625" s="156"/>
      <c r="P625" s="156"/>
      <c r="Q625" s="156"/>
      <c r="R625" s="156"/>
      <c r="S625" s="156"/>
      <c r="T625" s="156"/>
      <c r="U625" s="156"/>
      <c r="V625" s="156"/>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7"/>
      <c r="BD625" s="7"/>
      <c r="BE625" s="7"/>
      <c r="BF625" s="7"/>
      <c r="BG625" s="7"/>
      <c r="BH625" s="7"/>
      <c r="BI625" s="7"/>
      <c r="BJ625" s="7"/>
      <c r="BK625" s="7"/>
      <c r="BL625" s="7"/>
      <c r="BM625" s="7"/>
      <c r="BN625" s="7"/>
      <c r="BO625" s="7"/>
      <c r="BP625" s="7"/>
      <c r="BQ625" s="7"/>
      <c r="BR625" s="7"/>
      <c r="BS625" s="7"/>
      <c r="BT625" s="127"/>
      <c r="BU625" s="156"/>
      <c r="BV625" s="156"/>
      <c r="BW625" s="156"/>
      <c r="BX625" s="156"/>
      <c r="BY625" s="156"/>
      <c r="BZ625" s="156"/>
      <c r="CA625" s="156"/>
      <c r="CB625" s="156"/>
      <c r="CC625" s="156"/>
      <c r="CD625" s="156"/>
      <c r="CE625" s="156"/>
      <c r="CF625" s="156"/>
      <c r="CG625" s="156"/>
      <c r="CH625" s="156"/>
      <c r="CI625" s="156"/>
      <c r="CJ625" s="156"/>
      <c r="CK625" s="127"/>
      <c r="CL625" s="127"/>
      <c r="CM625" s="127"/>
      <c r="CN625" s="127"/>
      <c r="CO625" s="127"/>
      <c r="CP625" s="127"/>
      <c r="CQ625" s="127"/>
      <c r="CR625" s="127"/>
      <c r="CS625" s="127"/>
      <c r="CT625" s="127"/>
      <c r="CU625" s="127"/>
      <c r="CV625" s="127"/>
      <c r="CW625" s="127"/>
      <c r="CX625" s="127"/>
      <c r="CY625" s="127"/>
      <c r="CZ625" s="127"/>
      <c r="DA625" s="127"/>
      <c r="DB625" s="127"/>
      <c r="DC625" s="127"/>
      <c r="DD625" s="127"/>
      <c r="DE625" s="127"/>
      <c r="DF625" s="127"/>
      <c r="DG625" s="127"/>
      <c r="DH625" s="127"/>
      <c r="DI625" s="127"/>
      <c r="DJ625" s="127"/>
      <c r="DK625" s="127"/>
      <c r="DL625" s="127"/>
      <c r="DM625" s="127"/>
      <c r="DN625" s="127"/>
      <c r="DO625" s="127"/>
      <c r="DP625" s="127"/>
      <c r="DQ625" s="7"/>
      <c r="DR625" s="7"/>
      <c r="DS625" s="7"/>
      <c r="DT625" s="7"/>
      <c r="DU625" s="7"/>
      <c r="DV625" s="7"/>
      <c r="DW625" s="7"/>
      <c r="DX625" s="7"/>
      <c r="DY625" s="7"/>
      <c r="DZ625" s="7"/>
      <c r="EA625" s="7"/>
      <c r="EB625" s="7"/>
      <c r="EC625" s="7"/>
      <c r="ED625" s="14"/>
    </row>
    <row r="626" spans="1:134" s="20" customFormat="1" ht="10" customHeight="1">
      <c r="A626" s="7"/>
      <c r="B626" s="7"/>
      <c r="C626" s="7"/>
      <c r="D626" s="7"/>
      <c r="E626" s="7"/>
      <c r="F626" s="127"/>
      <c r="G626" s="149" t="s">
        <v>192</v>
      </c>
      <c r="H626" s="164"/>
      <c r="I626" s="164"/>
      <c r="J626" s="164"/>
      <c r="K626" s="164"/>
      <c r="L626" s="164"/>
      <c r="M626" s="164"/>
      <c r="N626" s="164"/>
      <c r="O626" s="164"/>
      <c r="P626" s="164"/>
      <c r="Q626" s="164"/>
      <c r="R626" s="164"/>
      <c r="S626" s="164"/>
      <c r="T626" s="164"/>
      <c r="U626" s="164"/>
      <c r="V626" s="164"/>
      <c r="W626" s="164"/>
      <c r="X626" s="164"/>
      <c r="Y626" s="164"/>
      <c r="Z626" s="164"/>
      <c r="AA626" s="296"/>
      <c r="AB626" s="300"/>
      <c r="AC626" s="300"/>
      <c r="AD626" s="300"/>
      <c r="AE626" s="300"/>
      <c r="AF626" s="300"/>
      <c r="AG626" s="300"/>
      <c r="AH626" s="300"/>
      <c r="AI626" s="300"/>
      <c r="AJ626" s="300"/>
      <c r="AK626" s="300"/>
      <c r="AL626" s="300"/>
      <c r="AM626" s="300"/>
      <c r="AN626" s="300"/>
      <c r="AO626" s="300"/>
      <c r="AP626" s="300"/>
      <c r="AQ626" s="300"/>
      <c r="AR626" s="300"/>
      <c r="AS626" s="300"/>
      <c r="AT626" s="300"/>
      <c r="AU626" s="300"/>
      <c r="AV626" s="300"/>
      <c r="AW626" s="300"/>
      <c r="AX626" s="300"/>
      <c r="AY626" s="300"/>
      <c r="AZ626" s="300"/>
      <c r="BA626" s="368"/>
      <c r="BB626" s="127"/>
      <c r="BC626" s="7"/>
      <c r="BD626" s="7"/>
      <c r="BE626" s="7"/>
      <c r="BF626" s="7"/>
      <c r="BG626" s="7"/>
      <c r="BH626" s="7"/>
      <c r="BI626" s="7"/>
      <c r="BJ626" s="7"/>
      <c r="BK626" s="7"/>
      <c r="BL626" s="7"/>
      <c r="BM626" s="7"/>
      <c r="BN626" s="7"/>
      <c r="BO626" s="7"/>
      <c r="BP626" s="7"/>
      <c r="BQ626" s="7"/>
      <c r="BR626" s="7"/>
      <c r="BS626" s="7"/>
      <c r="BT626" s="127"/>
      <c r="BU626" s="149" t="s">
        <v>192</v>
      </c>
      <c r="BV626" s="164"/>
      <c r="BW626" s="164"/>
      <c r="BX626" s="164"/>
      <c r="BY626" s="164"/>
      <c r="BZ626" s="164"/>
      <c r="CA626" s="164"/>
      <c r="CB626" s="164"/>
      <c r="CC626" s="164"/>
      <c r="CD626" s="164"/>
      <c r="CE626" s="164"/>
      <c r="CF626" s="164"/>
      <c r="CG626" s="164"/>
      <c r="CH626" s="164"/>
      <c r="CI626" s="164"/>
      <c r="CJ626" s="164"/>
      <c r="CK626" s="164"/>
      <c r="CL626" s="164"/>
      <c r="CM626" s="164"/>
      <c r="CN626" s="164"/>
      <c r="CO626" s="296"/>
      <c r="CP626" s="300"/>
      <c r="CQ626" s="300"/>
      <c r="CR626" s="300"/>
      <c r="CS626" s="300"/>
      <c r="CT626" s="300"/>
      <c r="CU626" s="300"/>
      <c r="CV626" s="300"/>
      <c r="CW626" s="300"/>
      <c r="CX626" s="300"/>
      <c r="CY626" s="300"/>
      <c r="CZ626" s="300"/>
      <c r="DA626" s="300"/>
      <c r="DB626" s="300"/>
      <c r="DC626" s="300"/>
      <c r="DD626" s="300"/>
      <c r="DE626" s="300"/>
      <c r="DF626" s="300"/>
      <c r="DG626" s="300"/>
      <c r="DH626" s="300"/>
      <c r="DI626" s="300"/>
      <c r="DJ626" s="300"/>
      <c r="DK626" s="300"/>
      <c r="DL626" s="300"/>
      <c r="DM626" s="300"/>
      <c r="DN626" s="300"/>
      <c r="DO626" s="368"/>
      <c r="DP626" s="127"/>
      <c r="DQ626" s="7"/>
      <c r="DR626" s="7"/>
      <c r="DS626" s="7"/>
      <c r="DT626" s="7"/>
      <c r="DU626" s="7"/>
      <c r="DV626" s="7"/>
      <c r="DW626" s="7"/>
      <c r="DX626" s="7"/>
      <c r="DY626" s="7"/>
      <c r="DZ626" s="7"/>
      <c r="EA626" s="7"/>
      <c r="EB626" s="7"/>
      <c r="EC626" s="7"/>
      <c r="ED626" s="14"/>
    </row>
    <row r="627" spans="1:134" s="20" customFormat="1" ht="10" customHeight="1">
      <c r="A627" s="7"/>
      <c r="B627" s="7"/>
      <c r="C627" s="7"/>
      <c r="D627" s="7"/>
      <c r="E627" s="7"/>
      <c r="F627" s="127"/>
      <c r="G627" s="150"/>
      <c r="H627" s="59"/>
      <c r="I627" s="59"/>
      <c r="J627" s="59"/>
      <c r="K627" s="59"/>
      <c r="L627" s="59"/>
      <c r="M627" s="59"/>
      <c r="N627" s="59"/>
      <c r="O627" s="59"/>
      <c r="P627" s="59"/>
      <c r="Q627" s="59"/>
      <c r="R627" s="59"/>
      <c r="S627" s="59"/>
      <c r="T627" s="59"/>
      <c r="U627" s="59"/>
      <c r="V627" s="59"/>
      <c r="W627" s="59"/>
      <c r="X627" s="59"/>
      <c r="Y627" s="59"/>
      <c r="Z627" s="286" t="s">
        <v>479</v>
      </c>
      <c r="AA627" s="292"/>
      <c r="AB627" s="292"/>
      <c r="AC627" s="292"/>
      <c r="AD627" s="292"/>
      <c r="AE627" s="292"/>
      <c r="AF627" s="292"/>
      <c r="AG627" s="292"/>
      <c r="AH627" s="292"/>
      <c r="AI627" s="292"/>
      <c r="AJ627" s="292"/>
      <c r="AK627" s="292"/>
      <c r="AL627" s="292"/>
      <c r="AM627" s="292"/>
      <c r="AN627" s="292"/>
      <c r="AO627" s="292"/>
      <c r="AP627" s="292"/>
      <c r="AQ627" s="292"/>
      <c r="AR627" s="292"/>
      <c r="AS627" s="292"/>
      <c r="AT627" s="292"/>
      <c r="AU627" s="292"/>
      <c r="AV627" s="292"/>
      <c r="AW627" s="292"/>
      <c r="AX627" s="292"/>
      <c r="AY627" s="292"/>
      <c r="AZ627" s="363"/>
      <c r="BA627" s="369"/>
      <c r="BB627" s="127"/>
      <c r="BC627" s="7"/>
      <c r="BD627" s="7"/>
      <c r="BE627" s="387"/>
      <c r="BF627" s="393"/>
      <c r="BG627" s="392" t="s">
        <v>206</v>
      </c>
      <c r="BH627" s="392"/>
      <c r="BI627" s="393"/>
      <c r="BJ627" s="393"/>
      <c r="BK627" s="392" t="s">
        <v>65</v>
      </c>
      <c r="BL627" s="428"/>
      <c r="BM627" s="7"/>
      <c r="BN627" s="7"/>
      <c r="BO627" s="7"/>
      <c r="BP627" s="7"/>
      <c r="BQ627" s="7"/>
      <c r="BR627" s="7"/>
      <c r="BS627" s="7"/>
      <c r="BT627" s="127"/>
      <c r="BU627" s="150"/>
      <c r="BV627" s="59"/>
      <c r="BW627" s="59"/>
      <c r="BX627" s="59"/>
      <c r="BY627" s="59"/>
      <c r="BZ627" s="59"/>
      <c r="CA627" s="59"/>
      <c r="CB627" s="59"/>
      <c r="CC627" s="59"/>
      <c r="CD627" s="59"/>
      <c r="CE627" s="59"/>
      <c r="CF627" s="59"/>
      <c r="CG627" s="59"/>
      <c r="CH627" s="59"/>
      <c r="CI627" s="59"/>
      <c r="CJ627" s="59"/>
      <c r="CK627" s="59"/>
      <c r="CL627" s="59"/>
      <c r="CM627" s="59"/>
      <c r="CN627" s="286" t="s">
        <v>479</v>
      </c>
      <c r="CO627" s="292"/>
      <c r="CP627" s="292"/>
      <c r="CQ627" s="292"/>
      <c r="CR627" s="292"/>
      <c r="CS627" s="292"/>
      <c r="CT627" s="292"/>
      <c r="CU627" s="292"/>
      <c r="CV627" s="292"/>
      <c r="CW627" s="292"/>
      <c r="CX627" s="292"/>
      <c r="CY627" s="292"/>
      <c r="CZ627" s="292"/>
      <c r="DA627" s="292"/>
      <c r="DB627" s="292"/>
      <c r="DC627" s="292"/>
      <c r="DD627" s="292"/>
      <c r="DE627" s="292"/>
      <c r="DF627" s="292"/>
      <c r="DG627" s="292"/>
      <c r="DH627" s="292"/>
      <c r="DI627" s="292"/>
      <c r="DJ627" s="292"/>
      <c r="DK627" s="292"/>
      <c r="DL627" s="292"/>
      <c r="DM627" s="292"/>
      <c r="DN627" s="363"/>
      <c r="DO627" s="369"/>
      <c r="DP627" s="127"/>
      <c r="DQ627" s="7"/>
      <c r="DR627" s="7"/>
      <c r="DS627" s="387">
        <v>8</v>
      </c>
      <c r="DT627" s="393"/>
      <c r="DU627" s="392" t="s">
        <v>206</v>
      </c>
      <c r="DV627" s="392"/>
      <c r="DW627" s="393">
        <v>1</v>
      </c>
      <c r="DX627" s="393"/>
      <c r="DY627" s="392" t="s">
        <v>65</v>
      </c>
      <c r="DZ627" s="428"/>
      <c r="EA627" s="7"/>
      <c r="EB627" s="7"/>
      <c r="EC627" s="7"/>
      <c r="ED627" s="14"/>
    </row>
    <row r="628" spans="1:134" s="20" customFormat="1" ht="10" customHeight="1">
      <c r="A628" s="7"/>
      <c r="B628" s="7"/>
      <c r="C628" s="7"/>
      <c r="D628" s="7"/>
      <c r="E628" s="7"/>
      <c r="F628" s="127"/>
      <c r="G628" s="150"/>
      <c r="H628" s="59"/>
      <c r="I628" s="59"/>
      <c r="J628" s="59"/>
      <c r="K628" s="59"/>
      <c r="L628" s="59"/>
      <c r="M628" s="59"/>
      <c r="N628" s="59"/>
      <c r="O628" s="59"/>
      <c r="P628" s="59"/>
      <c r="Q628" s="59"/>
      <c r="R628" s="59"/>
      <c r="S628" s="59"/>
      <c r="T628" s="59"/>
      <c r="U628" s="59"/>
      <c r="V628" s="59"/>
      <c r="W628" s="59"/>
      <c r="X628" s="59"/>
      <c r="Y628" s="59"/>
      <c r="Z628" s="287"/>
      <c r="AA628" s="293"/>
      <c r="AB628" s="293"/>
      <c r="AC628" s="293"/>
      <c r="AD628" s="293"/>
      <c r="AE628" s="293"/>
      <c r="AF628" s="293"/>
      <c r="AG628" s="293"/>
      <c r="AH628" s="293"/>
      <c r="AI628" s="293"/>
      <c r="AJ628" s="293"/>
      <c r="AK628" s="293"/>
      <c r="AL628" s="293"/>
      <c r="AM628" s="293"/>
      <c r="AN628" s="293"/>
      <c r="AO628" s="293"/>
      <c r="AP628" s="293"/>
      <c r="AQ628" s="293"/>
      <c r="AR628" s="293"/>
      <c r="AS628" s="293"/>
      <c r="AT628" s="293"/>
      <c r="AU628" s="293"/>
      <c r="AV628" s="293"/>
      <c r="AW628" s="293"/>
      <c r="AX628" s="293"/>
      <c r="AY628" s="293"/>
      <c r="AZ628" s="364"/>
      <c r="BA628" s="370"/>
      <c r="BB628" s="302"/>
      <c r="BC628" s="7"/>
      <c r="BD628" s="7"/>
      <c r="BE628" s="388"/>
      <c r="BF628" s="69"/>
      <c r="BG628" s="67"/>
      <c r="BH628" s="67"/>
      <c r="BI628" s="69"/>
      <c r="BJ628" s="69"/>
      <c r="BK628" s="67"/>
      <c r="BL628" s="370"/>
      <c r="BM628" s="7"/>
      <c r="BN628" s="7"/>
      <c r="BO628" s="7"/>
      <c r="BP628" s="7"/>
      <c r="BQ628" s="7"/>
      <c r="BR628" s="7"/>
      <c r="BS628" s="7"/>
      <c r="BT628" s="127"/>
      <c r="BU628" s="150"/>
      <c r="BV628" s="59"/>
      <c r="BW628" s="59"/>
      <c r="BX628" s="59"/>
      <c r="BY628" s="59"/>
      <c r="BZ628" s="59"/>
      <c r="CA628" s="59"/>
      <c r="CB628" s="59"/>
      <c r="CC628" s="59"/>
      <c r="CD628" s="59"/>
      <c r="CE628" s="59"/>
      <c r="CF628" s="59"/>
      <c r="CG628" s="59"/>
      <c r="CH628" s="59"/>
      <c r="CI628" s="59"/>
      <c r="CJ628" s="59"/>
      <c r="CK628" s="59"/>
      <c r="CL628" s="59"/>
      <c r="CM628" s="59"/>
      <c r="CN628" s="287"/>
      <c r="CO628" s="293"/>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364"/>
      <c r="DO628" s="370"/>
      <c r="DP628" s="302"/>
      <c r="DQ628" s="7"/>
      <c r="DR628" s="7"/>
      <c r="DS628" s="388"/>
      <c r="DT628" s="69"/>
      <c r="DU628" s="67"/>
      <c r="DV628" s="67"/>
      <c r="DW628" s="69"/>
      <c r="DX628" s="69"/>
      <c r="DY628" s="67"/>
      <c r="DZ628" s="370"/>
      <c r="EA628" s="7"/>
      <c r="EB628" s="7"/>
      <c r="EC628" s="7"/>
      <c r="ED628" s="14"/>
    </row>
    <row r="629" spans="1:134" s="20" customFormat="1" ht="10" customHeight="1">
      <c r="A629" s="7"/>
      <c r="B629" s="7"/>
      <c r="C629" s="7"/>
      <c r="D629" s="7"/>
      <c r="E629" s="7"/>
      <c r="F629" s="127"/>
      <c r="G629" s="150"/>
      <c r="H629" s="59"/>
      <c r="I629" s="59"/>
      <c r="J629" s="59"/>
      <c r="K629" s="59"/>
      <c r="L629" s="59"/>
      <c r="M629" s="59"/>
      <c r="N629" s="59"/>
      <c r="O629" s="59"/>
      <c r="P629" s="59"/>
      <c r="Q629" s="59"/>
      <c r="R629" s="59"/>
      <c r="S629" s="59"/>
      <c r="T629" s="59"/>
      <c r="U629" s="59"/>
      <c r="V629" s="59"/>
      <c r="W629" s="59"/>
      <c r="X629" s="59"/>
      <c r="Y629" s="59"/>
      <c r="Z629" s="288"/>
      <c r="AA629" s="294"/>
      <c r="AB629" s="294"/>
      <c r="AC629" s="294"/>
      <c r="AD629" s="294"/>
      <c r="AE629" s="294"/>
      <c r="AF629" s="294"/>
      <c r="AG629" s="294"/>
      <c r="AH629" s="294"/>
      <c r="AI629" s="294"/>
      <c r="AJ629" s="294"/>
      <c r="AK629" s="294"/>
      <c r="AL629" s="294"/>
      <c r="AM629" s="294"/>
      <c r="AN629" s="294"/>
      <c r="AO629" s="294"/>
      <c r="AP629" s="294"/>
      <c r="AQ629" s="294"/>
      <c r="AR629" s="294"/>
      <c r="AS629" s="294"/>
      <c r="AT629" s="294"/>
      <c r="AU629" s="294"/>
      <c r="AV629" s="294"/>
      <c r="AW629" s="294"/>
      <c r="AX629" s="294"/>
      <c r="AY629" s="294"/>
      <c r="AZ629" s="365"/>
      <c r="BA629" s="370"/>
      <c r="BB629" s="302"/>
      <c r="BC629" s="7"/>
      <c r="BD629" s="7"/>
      <c r="BE629" s="389"/>
      <c r="BF629" s="394"/>
      <c r="BG629" s="301"/>
      <c r="BH629" s="301"/>
      <c r="BI629" s="394"/>
      <c r="BJ629" s="394"/>
      <c r="BK629" s="301"/>
      <c r="BL629" s="371"/>
      <c r="BM629" s="7"/>
      <c r="BN629" s="7"/>
      <c r="BO629" s="7"/>
      <c r="BP629" s="7"/>
      <c r="BQ629" s="7"/>
      <c r="BR629" s="7"/>
      <c r="BS629" s="7"/>
      <c r="BT629" s="127"/>
      <c r="BU629" s="150"/>
      <c r="BV629" s="59"/>
      <c r="BW629" s="59"/>
      <c r="BX629" s="59"/>
      <c r="BY629" s="59"/>
      <c r="BZ629" s="59"/>
      <c r="CA629" s="59"/>
      <c r="CB629" s="59"/>
      <c r="CC629" s="59"/>
      <c r="CD629" s="59"/>
      <c r="CE629" s="59"/>
      <c r="CF629" s="59"/>
      <c r="CG629" s="59"/>
      <c r="CH629" s="59"/>
      <c r="CI629" s="59"/>
      <c r="CJ629" s="59"/>
      <c r="CK629" s="59"/>
      <c r="CL629" s="59"/>
      <c r="CM629" s="59"/>
      <c r="CN629" s="288"/>
      <c r="CO629" s="294"/>
      <c r="CP629" s="294"/>
      <c r="CQ629" s="294"/>
      <c r="CR629" s="294"/>
      <c r="CS629" s="294"/>
      <c r="CT629" s="294"/>
      <c r="CU629" s="294"/>
      <c r="CV629" s="294"/>
      <c r="CW629" s="294"/>
      <c r="CX629" s="294"/>
      <c r="CY629" s="294"/>
      <c r="CZ629" s="294"/>
      <c r="DA629" s="294"/>
      <c r="DB629" s="294"/>
      <c r="DC629" s="294"/>
      <c r="DD629" s="294"/>
      <c r="DE629" s="294"/>
      <c r="DF629" s="294"/>
      <c r="DG629" s="294"/>
      <c r="DH629" s="294"/>
      <c r="DI629" s="294"/>
      <c r="DJ629" s="294"/>
      <c r="DK629" s="294"/>
      <c r="DL629" s="294"/>
      <c r="DM629" s="294"/>
      <c r="DN629" s="365"/>
      <c r="DO629" s="370"/>
      <c r="DP629" s="302"/>
      <c r="DQ629" s="7"/>
      <c r="DR629" s="7"/>
      <c r="DS629" s="389"/>
      <c r="DT629" s="394"/>
      <c r="DU629" s="301"/>
      <c r="DV629" s="301"/>
      <c r="DW629" s="394"/>
      <c r="DX629" s="394"/>
      <c r="DY629" s="301"/>
      <c r="DZ629" s="371"/>
      <c r="EA629" s="7"/>
      <c r="EB629" s="7"/>
      <c r="EC629" s="7"/>
      <c r="ED629" s="14"/>
    </row>
    <row r="630" spans="1:134" s="20" customFormat="1" ht="10" customHeight="1">
      <c r="A630" s="7"/>
      <c r="B630" s="7"/>
      <c r="C630" s="7"/>
      <c r="D630" s="7"/>
      <c r="E630" s="7"/>
      <c r="F630" s="127"/>
      <c r="G630" s="151"/>
      <c r="H630" s="165"/>
      <c r="I630" s="165"/>
      <c r="J630" s="165"/>
      <c r="K630" s="165"/>
      <c r="L630" s="165"/>
      <c r="M630" s="165"/>
      <c r="N630" s="165"/>
      <c r="O630" s="165"/>
      <c r="P630" s="165"/>
      <c r="Q630" s="165"/>
      <c r="R630" s="165"/>
      <c r="S630" s="165"/>
      <c r="T630" s="165"/>
      <c r="U630" s="165"/>
      <c r="V630" s="165"/>
      <c r="W630" s="165"/>
      <c r="X630" s="165"/>
      <c r="Y630" s="165"/>
      <c r="Z630" s="165"/>
      <c r="AA630" s="297"/>
      <c r="AB630" s="301"/>
      <c r="AC630" s="304"/>
      <c r="AD630" s="301"/>
      <c r="AE630" s="301"/>
      <c r="AF630" s="301"/>
      <c r="AG630" s="301"/>
      <c r="AH630" s="301"/>
      <c r="AI630" s="301"/>
      <c r="AJ630" s="301"/>
      <c r="AK630" s="301"/>
      <c r="AL630" s="301"/>
      <c r="AM630" s="301"/>
      <c r="AN630" s="301"/>
      <c r="AO630" s="301"/>
      <c r="AP630" s="301"/>
      <c r="AQ630" s="301"/>
      <c r="AR630" s="301"/>
      <c r="AS630" s="301"/>
      <c r="AT630" s="301"/>
      <c r="AU630" s="301"/>
      <c r="AV630" s="301"/>
      <c r="AW630" s="301"/>
      <c r="AX630" s="301"/>
      <c r="AY630" s="301"/>
      <c r="AZ630" s="301"/>
      <c r="BA630" s="371"/>
      <c r="BB630" s="302"/>
      <c r="BC630" s="7"/>
      <c r="BD630" s="7"/>
      <c r="BE630" s="7"/>
      <c r="BF630" s="7"/>
      <c r="BG630" s="7"/>
      <c r="BH630" s="7"/>
      <c r="BI630" s="7"/>
      <c r="BJ630" s="7"/>
      <c r="BK630" s="7"/>
      <c r="BL630" s="7"/>
      <c r="BM630" s="7"/>
      <c r="BN630" s="7"/>
      <c r="BO630" s="7"/>
      <c r="BP630" s="7"/>
      <c r="BQ630" s="7"/>
      <c r="BR630" s="7"/>
      <c r="BS630" s="7"/>
      <c r="BT630" s="127"/>
      <c r="BU630" s="151"/>
      <c r="BV630" s="165"/>
      <c r="BW630" s="165"/>
      <c r="BX630" s="165"/>
      <c r="BY630" s="165"/>
      <c r="BZ630" s="165"/>
      <c r="CA630" s="165"/>
      <c r="CB630" s="165"/>
      <c r="CC630" s="165"/>
      <c r="CD630" s="165"/>
      <c r="CE630" s="165"/>
      <c r="CF630" s="165"/>
      <c r="CG630" s="165"/>
      <c r="CH630" s="165"/>
      <c r="CI630" s="165"/>
      <c r="CJ630" s="165"/>
      <c r="CK630" s="165"/>
      <c r="CL630" s="165"/>
      <c r="CM630" s="165"/>
      <c r="CN630" s="165"/>
      <c r="CO630" s="297"/>
      <c r="CP630" s="301"/>
      <c r="CQ630" s="304"/>
      <c r="CR630" s="301"/>
      <c r="CS630" s="301"/>
      <c r="CT630" s="301"/>
      <c r="CU630" s="301"/>
      <c r="CV630" s="301"/>
      <c r="CW630" s="301"/>
      <c r="CX630" s="301"/>
      <c r="CY630" s="301"/>
      <c r="CZ630" s="301"/>
      <c r="DA630" s="301"/>
      <c r="DB630" s="301"/>
      <c r="DC630" s="301"/>
      <c r="DD630" s="301"/>
      <c r="DE630" s="301"/>
      <c r="DF630" s="301"/>
      <c r="DG630" s="301"/>
      <c r="DH630" s="301"/>
      <c r="DI630" s="301"/>
      <c r="DJ630" s="301"/>
      <c r="DK630" s="301"/>
      <c r="DL630" s="301"/>
      <c r="DM630" s="301"/>
      <c r="DN630" s="301"/>
      <c r="DO630" s="371"/>
      <c r="DP630" s="302"/>
      <c r="DQ630" s="7"/>
      <c r="DR630" s="7"/>
      <c r="DS630" s="7"/>
      <c r="DT630" s="7"/>
      <c r="DU630" s="7"/>
      <c r="DV630" s="7"/>
      <c r="DW630" s="7"/>
      <c r="DX630" s="7"/>
      <c r="DY630" s="7"/>
      <c r="DZ630" s="7"/>
      <c r="EA630" s="7"/>
      <c r="EB630" s="7"/>
      <c r="EC630" s="7"/>
      <c r="ED630" s="14"/>
    </row>
    <row r="631" spans="1:134" s="20" customFormat="1" ht="9" customHeight="1">
      <c r="A631" s="7"/>
      <c r="B631" s="7"/>
      <c r="C631" s="7"/>
      <c r="D631" s="7"/>
      <c r="E631" s="7"/>
      <c r="F631" s="127"/>
      <c r="G631" s="156"/>
      <c r="H631" s="156"/>
      <c r="I631" s="156"/>
      <c r="J631" s="156"/>
      <c r="K631" s="156"/>
      <c r="L631" s="156"/>
      <c r="M631" s="156"/>
      <c r="N631" s="156"/>
      <c r="O631" s="156"/>
      <c r="P631" s="156"/>
      <c r="Q631" s="156"/>
      <c r="R631" s="156"/>
      <c r="S631" s="156"/>
      <c r="T631" s="156"/>
      <c r="U631" s="156"/>
      <c r="V631" s="156"/>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7"/>
      <c r="BD631" s="7"/>
      <c r="BE631" s="7"/>
      <c r="BF631" s="7"/>
      <c r="BG631" s="7"/>
      <c r="BH631" s="7"/>
      <c r="BI631" s="7"/>
      <c r="BJ631" s="7"/>
      <c r="BK631" s="7"/>
      <c r="BL631" s="7"/>
      <c r="BM631" s="7"/>
      <c r="BN631" s="7"/>
      <c r="BO631" s="7"/>
      <c r="BP631" s="7"/>
      <c r="BQ631" s="7"/>
      <c r="BR631" s="7"/>
      <c r="BS631" s="7"/>
      <c r="BT631" s="127"/>
      <c r="BU631" s="156"/>
      <c r="BV631" s="156"/>
      <c r="BW631" s="156"/>
      <c r="BX631" s="156"/>
      <c r="BY631" s="156"/>
      <c r="BZ631" s="156"/>
      <c r="CA631" s="156"/>
      <c r="CB631" s="156"/>
      <c r="CC631" s="156"/>
      <c r="CD631" s="156"/>
      <c r="CE631" s="156"/>
      <c r="CF631" s="156"/>
      <c r="CG631" s="156"/>
      <c r="CH631" s="156"/>
      <c r="CI631" s="156"/>
      <c r="CJ631" s="156"/>
      <c r="CK631" s="127"/>
      <c r="CL631" s="127"/>
      <c r="CM631" s="127"/>
      <c r="CN631" s="127"/>
      <c r="CO631" s="127"/>
      <c r="CP631" s="127"/>
      <c r="CQ631" s="127"/>
      <c r="CR631" s="127"/>
      <c r="CS631" s="127"/>
      <c r="CT631" s="127"/>
      <c r="CU631" s="127"/>
      <c r="CV631" s="127"/>
      <c r="CW631" s="127"/>
      <c r="CX631" s="127"/>
      <c r="CY631" s="127"/>
      <c r="CZ631" s="127"/>
      <c r="DA631" s="127"/>
      <c r="DB631" s="127"/>
      <c r="DC631" s="127"/>
      <c r="DD631" s="127"/>
      <c r="DE631" s="127"/>
      <c r="DF631" s="127"/>
      <c r="DG631" s="127"/>
      <c r="DH631" s="127"/>
      <c r="DI631" s="127"/>
      <c r="DJ631" s="127"/>
      <c r="DK631" s="127"/>
      <c r="DL631" s="127"/>
      <c r="DM631" s="127"/>
      <c r="DN631" s="127"/>
      <c r="DO631" s="127"/>
      <c r="DP631" s="127"/>
      <c r="DQ631" s="7"/>
      <c r="DR631" s="7"/>
      <c r="DS631" s="7"/>
      <c r="DT631" s="7"/>
      <c r="DU631" s="7"/>
      <c r="DV631" s="7"/>
      <c r="DW631" s="7"/>
      <c r="DX631" s="7"/>
      <c r="DY631" s="7"/>
      <c r="DZ631" s="7"/>
      <c r="EA631" s="7"/>
      <c r="EB631" s="7"/>
      <c r="EC631" s="7"/>
      <c r="ED631" s="14"/>
    </row>
    <row r="632" spans="1:134" s="20" customFormat="1" ht="13" customHeight="1">
      <c r="A632" s="7"/>
      <c r="B632" s="7"/>
      <c r="C632" s="7"/>
      <c r="D632" s="7"/>
      <c r="E632" s="7"/>
      <c r="F632" s="7"/>
      <c r="G632" s="31"/>
      <c r="H632" s="31"/>
      <c r="I632" s="31"/>
      <c r="J632" s="31"/>
      <c r="K632" s="31"/>
      <c r="L632" s="31"/>
      <c r="M632" s="31"/>
      <c r="N632" s="31"/>
      <c r="O632" s="31"/>
      <c r="P632" s="31"/>
      <c r="Q632" s="31"/>
      <c r="R632" s="31"/>
      <c r="S632" s="31"/>
      <c r="T632" s="31"/>
      <c r="U632" s="31"/>
      <c r="V632" s="31"/>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31"/>
      <c r="BV632" s="31"/>
      <c r="BW632" s="31"/>
      <c r="BX632" s="31"/>
      <c r="BY632" s="31"/>
      <c r="BZ632" s="31"/>
      <c r="CA632" s="31"/>
      <c r="CB632" s="31"/>
      <c r="CC632" s="31"/>
      <c r="CD632" s="31"/>
      <c r="CE632" s="31"/>
      <c r="CF632" s="31"/>
      <c r="CG632" s="31"/>
      <c r="CH632" s="31"/>
      <c r="CI632" s="31"/>
      <c r="CJ632" s="31"/>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14"/>
    </row>
    <row r="633" spans="1:134" s="20" customFormat="1" ht="9" customHeight="1">
      <c r="A633" s="7"/>
      <c r="B633" s="7"/>
      <c r="C633" s="7"/>
      <c r="D633" s="7"/>
      <c r="E633" s="7"/>
      <c r="F633" s="128"/>
      <c r="G633" s="157" t="s">
        <v>62</v>
      </c>
      <c r="H633" s="167"/>
      <c r="I633" s="167"/>
      <c r="J633" s="167"/>
      <c r="K633" s="167"/>
      <c r="L633" s="167"/>
      <c r="M633" s="167"/>
      <c r="N633" s="167"/>
      <c r="O633" s="167"/>
      <c r="P633" s="167"/>
      <c r="Q633" s="167"/>
      <c r="R633" s="167"/>
      <c r="S633" s="167"/>
      <c r="T633" s="167"/>
      <c r="U633" s="241"/>
      <c r="V633" s="255"/>
      <c r="W633" s="274"/>
      <c r="X633" s="277"/>
      <c r="Y633" s="274"/>
      <c r="Z633" s="277"/>
      <c r="AA633" s="274"/>
      <c r="AB633" s="277"/>
      <c r="AC633" s="128"/>
      <c r="AD633" s="277"/>
      <c r="AE633" s="277"/>
      <c r="AF633" s="277"/>
      <c r="AG633" s="277"/>
      <c r="AH633" s="277"/>
      <c r="AI633" s="277"/>
      <c r="AJ633" s="277"/>
      <c r="AK633" s="277"/>
      <c r="AL633" s="277"/>
      <c r="AM633" s="277"/>
      <c r="AN633" s="277"/>
      <c r="AO633" s="277"/>
      <c r="AP633" s="277"/>
      <c r="AQ633" s="277"/>
      <c r="AR633" s="277"/>
      <c r="AS633" s="277"/>
      <c r="AT633" s="277"/>
      <c r="AU633" s="277"/>
      <c r="AV633" s="277"/>
      <c r="AW633" s="277"/>
      <c r="AX633" s="277"/>
      <c r="AY633" s="277"/>
      <c r="AZ633" s="277"/>
      <c r="BA633" s="277"/>
      <c r="BB633" s="277"/>
      <c r="BC633" s="7"/>
      <c r="BD633" s="7"/>
      <c r="BE633" s="7"/>
      <c r="BF633" s="7"/>
      <c r="BG633" s="7"/>
      <c r="BH633" s="7"/>
      <c r="BI633" s="7"/>
      <c r="BJ633" s="7"/>
      <c r="BK633" s="7"/>
      <c r="BL633" s="7"/>
      <c r="BM633" s="7"/>
      <c r="BN633" s="7"/>
      <c r="BO633" s="7"/>
      <c r="BP633" s="7"/>
      <c r="BQ633" s="7"/>
      <c r="BR633" s="7"/>
      <c r="BS633" s="7"/>
      <c r="BT633" s="128"/>
      <c r="BU633" s="157" t="s">
        <v>62</v>
      </c>
      <c r="BV633" s="167"/>
      <c r="BW633" s="167"/>
      <c r="BX633" s="167"/>
      <c r="BY633" s="167"/>
      <c r="BZ633" s="167"/>
      <c r="CA633" s="167"/>
      <c r="CB633" s="167"/>
      <c r="CC633" s="167"/>
      <c r="CD633" s="167"/>
      <c r="CE633" s="167"/>
      <c r="CF633" s="167"/>
      <c r="CG633" s="167"/>
      <c r="CH633" s="167"/>
      <c r="CI633" s="241"/>
      <c r="CJ633" s="255"/>
      <c r="CK633" s="274"/>
      <c r="CL633" s="277"/>
      <c r="CM633" s="274"/>
      <c r="CN633" s="277"/>
      <c r="CO633" s="274"/>
      <c r="CP633" s="277"/>
      <c r="CQ633" s="128"/>
      <c r="CR633" s="277"/>
      <c r="CS633" s="277"/>
      <c r="CT633" s="277"/>
      <c r="CU633" s="277"/>
      <c r="CV633" s="277"/>
      <c r="CW633" s="277"/>
      <c r="CX633" s="277"/>
      <c r="CY633" s="277"/>
      <c r="CZ633" s="277"/>
      <c r="DA633" s="277"/>
      <c r="DB633" s="277"/>
      <c r="DC633" s="277"/>
      <c r="DD633" s="277"/>
      <c r="DE633" s="277"/>
      <c r="DF633" s="277"/>
      <c r="DG633" s="277"/>
      <c r="DH633" s="277"/>
      <c r="DI633" s="277"/>
      <c r="DJ633" s="277"/>
      <c r="DK633" s="277"/>
      <c r="DL633" s="277"/>
      <c r="DM633" s="277"/>
      <c r="DN633" s="277"/>
      <c r="DO633" s="277"/>
      <c r="DP633" s="277"/>
      <c r="DQ633" s="7"/>
      <c r="DR633" s="7"/>
      <c r="DS633" s="7"/>
      <c r="DT633" s="7"/>
      <c r="DU633" s="7"/>
      <c r="DV633" s="7"/>
      <c r="DW633" s="7"/>
      <c r="DX633" s="7"/>
      <c r="DY633" s="7"/>
      <c r="DZ633" s="7"/>
      <c r="EA633" s="7"/>
      <c r="EB633" s="7"/>
      <c r="EC633" s="7"/>
      <c r="ED633" s="14"/>
    </row>
    <row r="634" spans="1:134" s="20" customFormat="1" ht="9" customHeight="1">
      <c r="A634" s="7"/>
      <c r="B634" s="7"/>
      <c r="C634" s="7"/>
      <c r="D634" s="7"/>
      <c r="E634" s="7"/>
      <c r="F634" s="128"/>
      <c r="G634" s="158"/>
      <c r="H634" s="158"/>
      <c r="I634" s="158"/>
      <c r="J634" s="158"/>
      <c r="K634" s="158"/>
      <c r="L634" s="158"/>
      <c r="M634" s="158"/>
      <c r="N634" s="158"/>
      <c r="O634" s="158"/>
      <c r="P634" s="158"/>
      <c r="Q634" s="158"/>
      <c r="R634" s="158"/>
      <c r="S634" s="158"/>
      <c r="T634" s="158"/>
      <c r="U634" s="159"/>
      <c r="V634" s="159"/>
      <c r="W634" s="128"/>
      <c r="X634" s="128"/>
      <c r="Y634" s="128"/>
      <c r="Z634" s="128"/>
      <c r="AA634" s="128"/>
      <c r="AB634" s="128"/>
      <c r="AC634" s="128"/>
      <c r="AD634" s="128"/>
      <c r="AE634" s="128"/>
      <c r="AF634" s="128"/>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7"/>
      <c r="BD634" s="7"/>
      <c r="BE634" s="7"/>
      <c r="BF634" s="7"/>
      <c r="BG634" s="7"/>
      <c r="BH634" s="7"/>
      <c r="BI634" s="7"/>
      <c r="BJ634" s="7"/>
      <c r="BK634" s="7"/>
      <c r="BL634" s="7"/>
      <c r="BM634" s="7"/>
      <c r="BN634" s="7"/>
      <c r="BO634" s="7"/>
      <c r="BP634" s="7"/>
      <c r="BQ634" s="7"/>
      <c r="BR634" s="7"/>
      <c r="BS634" s="7"/>
      <c r="BT634" s="128"/>
      <c r="BU634" s="158"/>
      <c r="BV634" s="158"/>
      <c r="BW634" s="158"/>
      <c r="BX634" s="158"/>
      <c r="BY634" s="158"/>
      <c r="BZ634" s="158"/>
      <c r="CA634" s="158"/>
      <c r="CB634" s="158"/>
      <c r="CC634" s="158"/>
      <c r="CD634" s="158"/>
      <c r="CE634" s="158"/>
      <c r="CF634" s="158"/>
      <c r="CG634" s="158"/>
      <c r="CH634" s="158"/>
      <c r="CI634" s="159"/>
      <c r="CJ634" s="159"/>
      <c r="CK634" s="128"/>
      <c r="CL634" s="128"/>
      <c r="CM634" s="128"/>
      <c r="CN634" s="128"/>
      <c r="CO634" s="128"/>
      <c r="CP634" s="128"/>
      <c r="CQ634" s="128"/>
      <c r="CR634" s="128"/>
      <c r="CS634" s="128"/>
      <c r="CT634" s="128"/>
      <c r="CU634" s="128"/>
      <c r="CV634" s="128"/>
      <c r="CW634" s="128"/>
      <c r="CX634" s="128"/>
      <c r="CY634" s="128"/>
      <c r="CZ634" s="128"/>
      <c r="DA634" s="128"/>
      <c r="DB634" s="128"/>
      <c r="DC634" s="128"/>
      <c r="DD634" s="128"/>
      <c r="DE634" s="128"/>
      <c r="DF634" s="128"/>
      <c r="DG634" s="128"/>
      <c r="DH634" s="128"/>
      <c r="DI634" s="128"/>
      <c r="DJ634" s="128"/>
      <c r="DK634" s="128"/>
      <c r="DL634" s="128"/>
      <c r="DM634" s="128"/>
      <c r="DN634" s="128"/>
      <c r="DO634" s="128"/>
      <c r="DP634" s="128"/>
      <c r="DQ634" s="7"/>
      <c r="DR634" s="7"/>
      <c r="DS634" s="7"/>
      <c r="DT634" s="7"/>
      <c r="DU634" s="7"/>
      <c r="DV634" s="7"/>
      <c r="DW634" s="7"/>
      <c r="DX634" s="7"/>
      <c r="DY634" s="7"/>
      <c r="DZ634" s="7"/>
      <c r="EA634" s="7"/>
      <c r="EB634" s="7"/>
      <c r="EC634" s="7"/>
      <c r="ED634" s="14"/>
    </row>
    <row r="635" spans="1:134" s="20" customFormat="1" ht="10" customHeight="1">
      <c r="A635" s="7"/>
      <c r="B635" s="7"/>
      <c r="C635" s="7"/>
      <c r="D635" s="7"/>
      <c r="E635" s="7"/>
      <c r="F635" s="128"/>
      <c r="G635" s="149" t="s">
        <v>393</v>
      </c>
      <c r="H635" s="166"/>
      <c r="I635" s="166"/>
      <c r="J635" s="166"/>
      <c r="K635" s="166"/>
      <c r="L635" s="166"/>
      <c r="M635" s="166"/>
      <c r="N635" s="166"/>
      <c r="O635" s="166"/>
      <c r="P635" s="166"/>
      <c r="Q635" s="166"/>
      <c r="R635" s="166"/>
      <c r="S635" s="166"/>
      <c r="T635" s="166"/>
      <c r="U635" s="166"/>
      <c r="V635" s="166"/>
      <c r="W635" s="275"/>
      <c r="X635" s="275"/>
      <c r="Y635" s="275"/>
      <c r="Z635" s="275"/>
      <c r="AA635" s="265"/>
      <c r="AB635" s="300"/>
      <c r="AC635" s="300"/>
      <c r="AD635" s="300"/>
      <c r="AE635" s="300"/>
      <c r="AF635" s="300"/>
      <c r="AG635" s="300"/>
      <c r="AH635" s="300"/>
      <c r="AI635" s="300"/>
      <c r="AJ635" s="300"/>
      <c r="AK635" s="300"/>
      <c r="AL635" s="300"/>
      <c r="AM635" s="300"/>
      <c r="AN635" s="300"/>
      <c r="AO635" s="300"/>
      <c r="AP635" s="300"/>
      <c r="AQ635" s="300"/>
      <c r="AR635" s="300"/>
      <c r="AS635" s="300"/>
      <c r="AT635" s="300"/>
      <c r="AU635" s="300"/>
      <c r="AV635" s="300"/>
      <c r="AW635" s="300"/>
      <c r="AX635" s="300"/>
      <c r="AY635" s="300"/>
      <c r="AZ635" s="300"/>
      <c r="BA635" s="368"/>
      <c r="BB635" s="128"/>
      <c r="BC635" s="7"/>
      <c r="BD635" s="7"/>
      <c r="BE635" s="7"/>
      <c r="BF635" s="7"/>
      <c r="BG635" s="7"/>
      <c r="BH635" s="7"/>
      <c r="BI635" s="7"/>
      <c r="BJ635" s="7"/>
      <c r="BK635" s="7"/>
      <c r="BL635" s="7"/>
      <c r="BM635" s="7"/>
      <c r="BN635" s="7"/>
      <c r="BO635" s="7"/>
      <c r="BP635" s="7"/>
      <c r="BQ635" s="7"/>
      <c r="BR635" s="7"/>
      <c r="BS635" s="7"/>
      <c r="BT635" s="128"/>
      <c r="BU635" s="149" t="s">
        <v>393</v>
      </c>
      <c r="BV635" s="164"/>
      <c r="BW635" s="164"/>
      <c r="BX635" s="164"/>
      <c r="BY635" s="164"/>
      <c r="BZ635" s="164"/>
      <c r="CA635" s="164"/>
      <c r="CB635" s="164"/>
      <c r="CC635" s="164"/>
      <c r="CD635" s="164"/>
      <c r="CE635" s="164"/>
      <c r="CF635" s="164"/>
      <c r="CG635" s="164"/>
      <c r="CH635" s="164"/>
      <c r="CI635" s="164"/>
      <c r="CJ635" s="164"/>
      <c r="CK635" s="275"/>
      <c r="CL635" s="275"/>
      <c r="CM635" s="275"/>
      <c r="CN635" s="275"/>
      <c r="CO635" s="265"/>
      <c r="CP635" s="300"/>
      <c r="CQ635" s="300"/>
      <c r="CR635" s="300"/>
      <c r="CS635" s="300"/>
      <c r="CT635" s="300"/>
      <c r="CU635" s="300"/>
      <c r="CV635" s="300"/>
      <c r="CW635" s="300"/>
      <c r="CX635" s="300"/>
      <c r="CY635" s="300"/>
      <c r="CZ635" s="300"/>
      <c r="DA635" s="300"/>
      <c r="DB635" s="300"/>
      <c r="DC635" s="300"/>
      <c r="DD635" s="300"/>
      <c r="DE635" s="300"/>
      <c r="DF635" s="300"/>
      <c r="DG635" s="300"/>
      <c r="DH635" s="300"/>
      <c r="DI635" s="300"/>
      <c r="DJ635" s="300"/>
      <c r="DK635" s="300"/>
      <c r="DL635" s="300"/>
      <c r="DM635" s="300"/>
      <c r="DN635" s="300"/>
      <c r="DO635" s="368"/>
      <c r="DP635" s="128"/>
      <c r="DQ635" s="7"/>
      <c r="DR635" s="7"/>
      <c r="DS635" s="7"/>
      <c r="DT635" s="7"/>
      <c r="DU635" s="7"/>
      <c r="DV635" s="7"/>
      <c r="DW635" s="7"/>
      <c r="DX635" s="7"/>
      <c r="DY635" s="7"/>
      <c r="DZ635" s="7"/>
      <c r="EA635" s="7"/>
      <c r="EB635" s="7"/>
      <c r="EC635" s="7"/>
      <c r="ED635" s="14"/>
    </row>
    <row r="636" spans="1:134" s="20" customFormat="1" ht="10" customHeight="1">
      <c r="A636" s="7"/>
      <c r="B636" s="7"/>
      <c r="C636" s="7"/>
      <c r="D636" s="7"/>
      <c r="E636" s="7"/>
      <c r="F636" s="128"/>
      <c r="G636" s="152"/>
      <c r="H636" s="167"/>
      <c r="I636" s="167"/>
      <c r="J636" s="167"/>
      <c r="K636" s="167"/>
      <c r="L636" s="167"/>
      <c r="M636" s="167"/>
      <c r="N636" s="167"/>
      <c r="O636" s="167"/>
      <c r="P636" s="167"/>
      <c r="Q636" s="167"/>
      <c r="R636" s="167"/>
      <c r="S636" s="167"/>
      <c r="T636" s="167"/>
      <c r="U636" s="167"/>
      <c r="V636" s="167"/>
      <c r="W636" s="96"/>
      <c r="X636" s="96"/>
      <c r="Y636" s="96"/>
      <c r="Z636" s="286" t="s">
        <v>450</v>
      </c>
      <c r="AA636" s="292"/>
      <c r="AB636" s="292"/>
      <c r="AC636" s="292"/>
      <c r="AD636" s="292"/>
      <c r="AE636" s="292"/>
      <c r="AF636" s="292"/>
      <c r="AG636" s="292"/>
      <c r="AH636" s="292"/>
      <c r="AI636" s="292"/>
      <c r="AJ636" s="292"/>
      <c r="AK636" s="292"/>
      <c r="AL636" s="292"/>
      <c r="AM636" s="292"/>
      <c r="AN636" s="292"/>
      <c r="AO636" s="292"/>
      <c r="AP636" s="292"/>
      <c r="AQ636" s="292"/>
      <c r="AR636" s="292"/>
      <c r="AS636" s="292"/>
      <c r="AT636" s="292"/>
      <c r="AU636" s="292"/>
      <c r="AV636" s="292"/>
      <c r="AW636" s="292"/>
      <c r="AX636" s="292"/>
      <c r="AY636" s="292"/>
      <c r="AZ636" s="363"/>
      <c r="BA636" s="369"/>
      <c r="BB636" s="128"/>
      <c r="BC636" s="7"/>
      <c r="BD636" s="7"/>
      <c r="BE636" s="387"/>
      <c r="BF636" s="393"/>
      <c r="BG636" s="392" t="s">
        <v>206</v>
      </c>
      <c r="BH636" s="392"/>
      <c r="BI636" s="393"/>
      <c r="BJ636" s="393"/>
      <c r="BK636" s="392" t="s">
        <v>65</v>
      </c>
      <c r="BL636" s="428"/>
      <c r="BM636" s="7"/>
      <c r="BN636" s="7"/>
      <c r="BO636" s="7"/>
      <c r="BP636" s="7"/>
      <c r="BQ636" s="7"/>
      <c r="BR636" s="7"/>
      <c r="BS636" s="7"/>
      <c r="BT636" s="128"/>
      <c r="BU636" s="150"/>
      <c r="BV636" s="59"/>
      <c r="BW636" s="59"/>
      <c r="BX636" s="59"/>
      <c r="BY636" s="59"/>
      <c r="BZ636" s="59"/>
      <c r="CA636" s="59"/>
      <c r="CB636" s="59"/>
      <c r="CC636" s="59"/>
      <c r="CD636" s="59"/>
      <c r="CE636" s="59"/>
      <c r="CF636" s="59"/>
      <c r="CG636" s="59"/>
      <c r="CH636" s="59"/>
      <c r="CI636" s="59"/>
      <c r="CJ636" s="59"/>
      <c r="CK636" s="96"/>
      <c r="CL636" s="96"/>
      <c r="CM636" s="96"/>
      <c r="CN636" s="286" t="s">
        <v>450</v>
      </c>
      <c r="CO636" s="292"/>
      <c r="CP636" s="292"/>
      <c r="CQ636" s="292"/>
      <c r="CR636" s="292"/>
      <c r="CS636" s="292"/>
      <c r="CT636" s="292"/>
      <c r="CU636" s="292"/>
      <c r="CV636" s="292"/>
      <c r="CW636" s="292"/>
      <c r="CX636" s="292"/>
      <c r="CY636" s="292"/>
      <c r="CZ636" s="292"/>
      <c r="DA636" s="292"/>
      <c r="DB636" s="292"/>
      <c r="DC636" s="292"/>
      <c r="DD636" s="292"/>
      <c r="DE636" s="292"/>
      <c r="DF636" s="292"/>
      <c r="DG636" s="292"/>
      <c r="DH636" s="292"/>
      <c r="DI636" s="292"/>
      <c r="DJ636" s="292"/>
      <c r="DK636" s="292"/>
      <c r="DL636" s="292"/>
      <c r="DM636" s="292"/>
      <c r="DN636" s="363"/>
      <c r="DO636" s="369"/>
      <c r="DP636" s="128"/>
      <c r="DQ636" s="7"/>
      <c r="DR636" s="7"/>
      <c r="DS636" s="387">
        <v>8</v>
      </c>
      <c r="DT636" s="393"/>
      <c r="DU636" s="392" t="s">
        <v>206</v>
      </c>
      <c r="DV636" s="392"/>
      <c r="DW636" s="393">
        <v>1</v>
      </c>
      <c r="DX636" s="393"/>
      <c r="DY636" s="392" t="s">
        <v>65</v>
      </c>
      <c r="DZ636" s="428"/>
      <c r="EA636" s="7"/>
      <c r="EB636" s="7"/>
      <c r="EC636" s="7"/>
      <c r="ED636" s="14"/>
    </row>
    <row r="637" spans="1:134" s="20" customFormat="1" ht="10" customHeight="1">
      <c r="A637" s="7"/>
      <c r="B637" s="7"/>
      <c r="C637" s="7"/>
      <c r="D637" s="7"/>
      <c r="E637" s="7"/>
      <c r="F637" s="128"/>
      <c r="G637" s="152"/>
      <c r="H637" s="167"/>
      <c r="I637" s="167"/>
      <c r="J637" s="167"/>
      <c r="K637" s="167"/>
      <c r="L637" s="167"/>
      <c r="M637" s="167"/>
      <c r="N637" s="167"/>
      <c r="O637" s="167"/>
      <c r="P637" s="167"/>
      <c r="Q637" s="167"/>
      <c r="R637" s="167"/>
      <c r="S637" s="167"/>
      <c r="T637" s="167"/>
      <c r="U637" s="167"/>
      <c r="V637" s="167"/>
      <c r="W637" s="96"/>
      <c r="X637" s="96"/>
      <c r="Y637" s="96"/>
      <c r="Z637" s="287"/>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364"/>
      <c r="BA637" s="370"/>
      <c r="BB637" s="277"/>
      <c r="BC637" s="7"/>
      <c r="BD637" s="7"/>
      <c r="BE637" s="388"/>
      <c r="BF637" s="69"/>
      <c r="BG637" s="67"/>
      <c r="BH637" s="67"/>
      <c r="BI637" s="69"/>
      <c r="BJ637" s="69"/>
      <c r="BK637" s="67"/>
      <c r="BL637" s="370"/>
      <c r="BM637" s="7"/>
      <c r="BN637" s="7"/>
      <c r="BO637" s="7"/>
      <c r="BP637" s="7"/>
      <c r="BQ637" s="7"/>
      <c r="BR637" s="7"/>
      <c r="BS637" s="7"/>
      <c r="BT637" s="128"/>
      <c r="BU637" s="150"/>
      <c r="BV637" s="59"/>
      <c r="BW637" s="59"/>
      <c r="BX637" s="59"/>
      <c r="BY637" s="59"/>
      <c r="BZ637" s="59"/>
      <c r="CA637" s="59"/>
      <c r="CB637" s="59"/>
      <c r="CC637" s="59"/>
      <c r="CD637" s="59"/>
      <c r="CE637" s="59"/>
      <c r="CF637" s="59"/>
      <c r="CG637" s="59"/>
      <c r="CH637" s="59"/>
      <c r="CI637" s="59"/>
      <c r="CJ637" s="59"/>
      <c r="CK637" s="96"/>
      <c r="CL637" s="96"/>
      <c r="CM637" s="96"/>
      <c r="CN637" s="287"/>
      <c r="CO637" s="293"/>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364"/>
      <c r="DO637" s="370"/>
      <c r="DP637" s="277"/>
      <c r="DQ637" s="7"/>
      <c r="DR637" s="7"/>
      <c r="DS637" s="388"/>
      <c r="DT637" s="69"/>
      <c r="DU637" s="67"/>
      <c r="DV637" s="67"/>
      <c r="DW637" s="69"/>
      <c r="DX637" s="69"/>
      <c r="DY637" s="67"/>
      <c r="DZ637" s="370"/>
      <c r="EA637" s="7"/>
      <c r="EB637" s="7"/>
      <c r="EC637" s="7"/>
      <c r="ED637" s="14"/>
    </row>
    <row r="638" spans="1:134" s="20" customFormat="1" ht="10" customHeight="1">
      <c r="A638" s="7"/>
      <c r="B638" s="7"/>
      <c r="C638" s="7"/>
      <c r="D638" s="7"/>
      <c r="E638" s="7"/>
      <c r="F638" s="128"/>
      <c r="G638" s="152"/>
      <c r="H638" s="167"/>
      <c r="I638" s="167"/>
      <c r="J638" s="167"/>
      <c r="K638" s="167"/>
      <c r="L638" s="167"/>
      <c r="M638" s="167"/>
      <c r="N638" s="167"/>
      <c r="O638" s="167"/>
      <c r="P638" s="167"/>
      <c r="Q638" s="167"/>
      <c r="R638" s="167"/>
      <c r="S638" s="167"/>
      <c r="T638" s="167"/>
      <c r="U638" s="167"/>
      <c r="V638" s="167"/>
      <c r="W638" s="96"/>
      <c r="X638" s="96"/>
      <c r="Y638" s="96"/>
      <c r="Z638" s="288"/>
      <c r="AA638" s="294"/>
      <c r="AB638" s="294"/>
      <c r="AC638" s="294"/>
      <c r="AD638" s="294"/>
      <c r="AE638" s="294"/>
      <c r="AF638" s="294"/>
      <c r="AG638" s="294"/>
      <c r="AH638" s="294"/>
      <c r="AI638" s="294"/>
      <c r="AJ638" s="294"/>
      <c r="AK638" s="294"/>
      <c r="AL638" s="294"/>
      <c r="AM638" s="294"/>
      <c r="AN638" s="294"/>
      <c r="AO638" s="294"/>
      <c r="AP638" s="294"/>
      <c r="AQ638" s="294"/>
      <c r="AR638" s="294"/>
      <c r="AS638" s="294"/>
      <c r="AT638" s="294"/>
      <c r="AU638" s="294"/>
      <c r="AV638" s="294"/>
      <c r="AW638" s="294"/>
      <c r="AX638" s="294"/>
      <c r="AY638" s="294"/>
      <c r="AZ638" s="365"/>
      <c r="BA638" s="370"/>
      <c r="BB638" s="277"/>
      <c r="BC638" s="7"/>
      <c r="BD638" s="7"/>
      <c r="BE638" s="389"/>
      <c r="BF638" s="394"/>
      <c r="BG638" s="301"/>
      <c r="BH638" s="301"/>
      <c r="BI638" s="394"/>
      <c r="BJ638" s="394"/>
      <c r="BK638" s="301"/>
      <c r="BL638" s="371"/>
      <c r="BM638" s="7"/>
      <c r="BN638" s="7"/>
      <c r="BO638" s="7"/>
      <c r="BP638" s="7"/>
      <c r="BQ638" s="7"/>
      <c r="BR638" s="7"/>
      <c r="BS638" s="7"/>
      <c r="BT638" s="128"/>
      <c r="BU638" s="150"/>
      <c r="BV638" s="59"/>
      <c r="BW638" s="59"/>
      <c r="BX638" s="59"/>
      <c r="BY638" s="59"/>
      <c r="BZ638" s="59"/>
      <c r="CA638" s="59"/>
      <c r="CB638" s="59"/>
      <c r="CC638" s="59"/>
      <c r="CD638" s="59"/>
      <c r="CE638" s="59"/>
      <c r="CF638" s="59"/>
      <c r="CG638" s="59"/>
      <c r="CH638" s="59"/>
      <c r="CI638" s="59"/>
      <c r="CJ638" s="59"/>
      <c r="CK638" s="96"/>
      <c r="CL638" s="96"/>
      <c r="CM638" s="96"/>
      <c r="CN638" s="288"/>
      <c r="CO638" s="294"/>
      <c r="CP638" s="294"/>
      <c r="CQ638" s="294"/>
      <c r="CR638" s="294"/>
      <c r="CS638" s="294"/>
      <c r="CT638" s="294"/>
      <c r="CU638" s="294"/>
      <c r="CV638" s="294"/>
      <c r="CW638" s="294"/>
      <c r="CX638" s="294"/>
      <c r="CY638" s="294"/>
      <c r="CZ638" s="294"/>
      <c r="DA638" s="294"/>
      <c r="DB638" s="294"/>
      <c r="DC638" s="294"/>
      <c r="DD638" s="294"/>
      <c r="DE638" s="294"/>
      <c r="DF638" s="294"/>
      <c r="DG638" s="294"/>
      <c r="DH638" s="294"/>
      <c r="DI638" s="294"/>
      <c r="DJ638" s="294"/>
      <c r="DK638" s="294"/>
      <c r="DL638" s="294"/>
      <c r="DM638" s="294"/>
      <c r="DN638" s="365"/>
      <c r="DO638" s="370"/>
      <c r="DP638" s="277"/>
      <c r="DQ638" s="7"/>
      <c r="DR638" s="7"/>
      <c r="DS638" s="389"/>
      <c r="DT638" s="394"/>
      <c r="DU638" s="301"/>
      <c r="DV638" s="301"/>
      <c r="DW638" s="394"/>
      <c r="DX638" s="394"/>
      <c r="DY638" s="301"/>
      <c r="DZ638" s="371"/>
      <c r="EA638" s="7"/>
      <c r="EB638" s="7"/>
      <c r="EC638" s="7"/>
      <c r="ED638" s="14"/>
    </row>
    <row r="639" spans="1:134" s="20" customFormat="1" ht="10" customHeight="1">
      <c r="A639" s="7"/>
      <c r="B639" s="7"/>
      <c r="C639" s="7"/>
      <c r="D639" s="7"/>
      <c r="E639" s="7"/>
      <c r="F639" s="128"/>
      <c r="G639" s="153"/>
      <c r="H639" s="158"/>
      <c r="I639" s="158"/>
      <c r="J639" s="158"/>
      <c r="K639" s="158"/>
      <c r="L639" s="158"/>
      <c r="M639" s="158"/>
      <c r="N639" s="158"/>
      <c r="O639" s="158"/>
      <c r="P639" s="158"/>
      <c r="Q639" s="158"/>
      <c r="R639" s="158"/>
      <c r="S639" s="158"/>
      <c r="T639" s="158"/>
      <c r="U639" s="158"/>
      <c r="V639" s="158"/>
      <c r="W639" s="276"/>
      <c r="X639" s="276"/>
      <c r="Y639" s="276"/>
      <c r="Z639" s="276"/>
      <c r="AA639" s="266"/>
      <c r="AB639" s="301"/>
      <c r="AC639" s="304"/>
      <c r="AD639" s="301"/>
      <c r="AE639" s="301"/>
      <c r="AF639" s="301"/>
      <c r="AG639" s="301"/>
      <c r="AH639" s="301"/>
      <c r="AI639" s="301"/>
      <c r="AJ639" s="301"/>
      <c r="AK639" s="301"/>
      <c r="AL639" s="301"/>
      <c r="AM639" s="301"/>
      <c r="AN639" s="301"/>
      <c r="AO639" s="301"/>
      <c r="AP639" s="301"/>
      <c r="AQ639" s="301"/>
      <c r="AR639" s="301"/>
      <c r="AS639" s="301"/>
      <c r="AT639" s="301"/>
      <c r="AU639" s="301"/>
      <c r="AV639" s="301"/>
      <c r="AW639" s="301"/>
      <c r="AX639" s="301"/>
      <c r="AY639" s="301"/>
      <c r="AZ639" s="301"/>
      <c r="BA639" s="371"/>
      <c r="BB639" s="277"/>
      <c r="BC639" s="7"/>
      <c r="BD639" s="7"/>
      <c r="BE639" s="7"/>
      <c r="BF639" s="7"/>
      <c r="BG639" s="7"/>
      <c r="BH639" s="7"/>
      <c r="BI639" s="7"/>
      <c r="BJ639" s="7"/>
      <c r="BK639" s="7"/>
      <c r="BL639" s="7"/>
      <c r="BM639" s="7"/>
      <c r="BN639" s="7"/>
      <c r="BO639" s="7"/>
      <c r="BP639" s="7"/>
      <c r="BQ639" s="7"/>
      <c r="BR639" s="7"/>
      <c r="BS639" s="7"/>
      <c r="BT639" s="128"/>
      <c r="BU639" s="151"/>
      <c r="BV639" s="165"/>
      <c r="BW639" s="165"/>
      <c r="BX639" s="165"/>
      <c r="BY639" s="165"/>
      <c r="BZ639" s="165"/>
      <c r="CA639" s="165"/>
      <c r="CB639" s="165"/>
      <c r="CC639" s="165"/>
      <c r="CD639" s="165"/>
      <c r="CE639" s="165"/>
      <c r="CF639" s="165"/>
      <c r="CG639" s="165"/>
      <c r="CH639" s="165"/>
      <c r="CI639" s="165"/>
      <c r="CJ639" s="165"/>
      <c r="CK639" s="276"/>
      <c r="CL639" s="276"/>
      <c r="CM639" s="276"/>
      <c r="CN639" s="276"/>
      <c r="CO639" s="266"/>
      <c r="CP639" s="301"/>
      <c r="CQ639" s="304"/>
      <c r="CR639" s="301"/>
      <c r="CS639" s="301"/>
      <c r="CT639" s="301"/>
      <c r="CU639" s="301"/>
      <c r="CV639" s="301"/>
      <c r="CW639" s="301"/>
      <c r="CX639" s="301"/>
      <c r="CY639" s="301"/>
      <c r="CZ639" s="301"/>
      <c r="DA639" s="301"/>
      <c r="DB639" s="301"/>
      <c r="DC639" s="301"/>
      <c r="DD639" s="301"/>
      <c r="DE639" s="301"/>
      <c r="DF639" s="301"/>
      <c r="DG639" s="301"/>
      <c r="DH639" s="301"/>
      <c r="DI639" s="301"/>
      <c r="DJ639" s="301"/>
      <c r="DK639" s="301"/>
      <c r="DL639" s="301"/>
      <c r="DM639" s="301"/>
      <c r="DN639" s="301"/>
      <c r="DO639" s="371"/>
      <c r="DP639" s="277"/>
      <c r="DQ639" s="7"/>
      <c r="DR639" s="7"/>
      <c r="DS639" s="7"/>
      <c r="DT639" s="7"/>
      <c r="DU639" s="7"/>
      <c r="DV639" s="7"/>
      <c r="DW639" s="7"/>
      <c r="DX639" s="7"/>
      <c r="DY639" s="7"/>
      <c r="DZ639" s="7"/>
      <c r="EA639" s="7"/>
      <c r="EB639" s="7"/>
      <c r="EC639" s="7"/>
      <c r="ED639" s="14"/>
    </row>
    <row r="640" spans="1:134" s="20" customFormat="1" ht="13" customHeight="1">
      <c r="A640" s="7"/>
      <c r="B640" s="7"/>
      <c r="C640" s="7"/>
      <c r="D640" s="7"/>
      <c r="E640" s="7"/>
      <c r="F640" s="128"/>
      <c r="G640" s="159"/>
      <c r="H640" s="159"/>
      <c r="I640" s="159"/>
      <c r="J640" s="159"/>
      <c r="K640" s="159"/>
      <c r="L640" s="159"/>
      <c r="M640" s="159"/>
      <c r="N640" s="159"/>
      <c r="O640" s="159"/>
      <c r="P640" s="159"/>
      <c r="Q640" s="159"/>
      <c r="R640" s="159"/>
      <c r="S640" s="159"/>
      <c r="T640" s="159"/>
      <c r="U640" s="159"/>
      <c r="V640" s="159"/>
      <c r="W640" s="128"/>
      <c r="X640" s="128"/>
      <c r="Y640" s="128"/>
      <c r="Z640" s="128"/>
      <c r="AA640" s="128"/>
      <c r="AB640" s="128"/>
      <c r="AC640" s="128"/>
      <c r="AD640" s="128"/>
      <c r="AE640" s="128"/>
      <c r="AF640" s="128"/>
      <c r="AG640" s="128"/>
      <c r="AH640" s="128"/>
      <c r="AI640" s="128"/>
      <c r="AJ640" s="128"/>
      <c r="AK640" s="128"/>
      <c r="AL640" s="128"/>
      <c r="AM640" s="128"/>
      <c r="AN640" s="128"/>
      <c r="AO640" s="128"/>
      <c r="AP640" s="128"/>
      <c r="AQ640" s="128"/>
      <c r="AR640" s="128"/>
      <c r="AS640" s="128"/>
      <c r="AT640" s="128"/>
      <c r="AU640" s="128"/>
      <c r="AV640" s="128"/>
      <c r="AW640" s="128"/>
      <c r="AX640" s="128"/>
      <c r="AY640" s="128"/>
      <c r="AZ640" s="128"/>
      <c r="BA640" s="128"/>
      <c r="BB640" s="128"/>
      <c r="BC640" s="7"/>
      <c r="BD640" s="7"/>
      <c r="BE640" s="7"/>
      <c r="BF640" s="7"/>
      <c r="BG640" s="7"/>
      <c r="BH640" s="7"/>
      <c r="BI640" s="7"/>
      <c r="BJ640" s="7"/>
      <c r="BK640" s="7"/>
      <c r="BL640" s="7"/>
      <c r="BM640" s="7"/>
      <c r="BN640" s="7"/>
      <c r="BO640" s="7"/>
      <c r="BP640" s="7"/>
      <c r="BQ640" s="7"/>
      <c r="BR640" s="7"/>
      <c r="BS640" s="7"/>
      <c r="BT640" s="128"/>
      <c r="BU640" s="159"/>
      <c r="BV640" s="159"/>
      <c r="BW640" s="159"/>
      <c r="BX640" s="159"/>
      <c r="BY640" s="159"/>
      <c r="BZ640" s="159"/>
      <c r="CA640" s="159"/>
      <c r="CB640" s="159"/>
      <c r="CC640" s="159"/>
      <c r="CD640" s="159"/>
      <c r="CE640" s="159"/>
      <c r="CF640" s="159"/>
      <c r="CG640" s="159"/>
      <c r="CH640" s="159"/>
      <c r="CI640" s="159"/>
      <c r="CJ640" s="159"/>
      <c r="CK640" s="128"/>
      <c r="CL640" s="128"/>
      <c r="CM640" s="128"/>
      <c r="CN640" s="128"/>
      <c r="CO640" s="128"/>
      <c r="CP640" s="128"/>
      <c r="CQ640" s="128"/>
      <c r="CR640" s="128"/>
      <c r="CS640" s="128"/>
      <c r="CT640" s="128"/>
      <c r="CU640" s="128"/>
      <c r="CV640" s="128"/>
      <c r="CW640" s="128"/>
      <c r="CX640" s="128"/>
      <c r="CY640" s="128"/>
      <c r="CZ640" s="128"/>
      <c r="DA640" s="128"/>
      <c r="DB640" s="128"/>
      <c r="DC640" s="128"/>
      <c r="DD640" s="128"/>
      <c r="DE640" s="128"/>
      <c r="DF640" s="128"/>
      <c r="DG640" s="128"/>
      <c r="DH640" s="128"/>
      <c r="DI640" s="128"/>
      <c r="DJ640" s="128"/>
      <c r="DK640" s="128"/>
      <c r="DL640" s="128"/>
      <c r="DM640" s="128"/>
      <c r="DN640" s="128"/>
      <c r="DO640" s="128"/>
      <c r="DP640" s="128"/>
      <c r="DQ640" s="7"/>
      <c r="DR640" s="7"/>
      <c r="DS640" s="7"/>
      <c r="DT640" s="7"/>
      <c r="DU640" s="7"/>
      <c r="DV640" s="7"/>
      <c r="DW640" s="7"/>
      <c r="DX640" s="7"/>
      <c r="DY640" s="7"/>
      <c r="DZ640" s="7"/>
      <c r="EA640" s="7"/>
      <c r="EB640" s="7"/>
      <c r="EC640" s="7"/>
      <c r="ED640" s="14"/>
    </row>
    <row r="641" spans="1:134" s="20" customFormat="1" ht="10" customHeight="1">
      <c r="A641" s="7"/>
      <c r="B641" s="7"/>
      <c r="C641" s="7"/>
      <c r="D641" s="7"/>
      <c r="E641" s="7"/>
      <c r="F641" s="128"/>
      <c r="G641" s="149" t="s">
        <v>279</v>
      </c>
      <c r="H641" s="166"/>
      <c r="I641" s="166"/>
      <c r="J641" s="166"/>
      <c r="K641" s="166"/>
      <c r="L641" s="166"/>
      <c r="M641" s="166"/>
      <c r="N641" s="166"/>
      <c r="O641" s="166"/>
      <c r="P641" s="166"/>
      <c r="Q641" s="166"/>
      <c r="R641" s="166"/>
      <c r="S641" s="166"/>
      <c r="T641" s="166"/>
      <c r="U641" s="166"/>
      <c r="V641" s="166"/>
      <c r="W641" s="275"/>
      <c r="X641" s="275"/>
      <c r="Y641" s="275"/>
      <c r="Z641" s="275"/>
      <c r="AA641" s="265"/>
      <c r="AB641" s="300"/>
      <c r="AC641" s="300"/>
      <c r="AD641" s="300"/>
      <c r="AE641" s="300"/>
      <c r="AF641" s="300"/>
      <c r="AG641" s="300"/>
      <c r="AH641" s="300"/>
      <c r="AI641" s="300"/>
      <c r="AJ641" s="300"/>
      <c r="AK641" s="300"/>
      <c r="AL641" s="300"/>
      <c r="AM641" s="300"/>
      <c r="AN641" s="300"/>
      <c r="AO641" s="300"/>
      <c r="AP641" s="300"/>
      <c r="AQ641" s="300"/>
      <c r="AR641" s="300"/>
      <c r="AS641" s="300"/>
      <c r="AT641" s="300"/>
      <c r="AU641" s="300"/>
      <c r="AV641" s="300"/>
      <c r="AW641" s="300"/>
      <c r="AX641" s="300"/>
      <c r="AY641" s="300"/>
      <c r="AZ641" s="300"/>
      <c r="BA641" s="368"/>
      <c r="BB641" s="128"/>
      <c r="BC641" s="7"/>
      <c r="BD641" s="7"/>
      <c r="BE641" s="7"/>
      <c r="BF641" s="7"/>
      <c r="BG641" s="7"/>
      <c r="BH641" s="7"/>
      <c r="BI641" s="7"/>
      <c r="BJ641" s="7"/>
      <c r="BK641" s="7"/>
      <c r="BL641" s="7"/>
      <c r="BM641" s="7"/>
      <c r="BN641" s="7"/>
      <c r="BO641" s="7"/>
      <c r="BP641" s="7"/>
      <c r="BQ641" s="7"/>
      <c r="BR641" s="7"/>
      <c r="BS641" s="7"/>
      <c r="BT641" s="128"/>
      <c r="BU641" s="149" t="s">
        <v>279</v>
      </c>
      <c r="BV641" s="164"/>
      <c r="BW641" s="164"/>
      <c r="BX641" s="164"/>
      <c r="BY641" s="164"/>
      <c r="BZ641" s="164"/>
      <c r="CA641" s="164"/>
      <c r="CB641" s="164"/>
      <c r="CC641" s="164"/>
      <c r="CD641" s="164"/>
      <c r="CE641" s="164"/>
      <c r="CF641" s="164"/>
      <c r="CG641" s="164"/>
      <c r="CH641" s="164"/>
      <c r="CI641" s="164"/>
      <c r="CJ641" s="164"/>
      <c r="CK641" s="275"/>
      <c r="CL641" s="275"/>
      <c r="CM641" s="275"/>
      <c r="CN641" s="275"/>
      <c r="CO641" s="265"/>
      <c r="CP641" s="300"/>
      <c r="CQ641" s="300"/>
      <c r="CR641" s="300"/>
      <c r="CS641" s="300"/>
      <c r="CT641" s="300"/>
      <c r="CU641" s="300"/>
      <c r="CV641" s="300"/>
      <c r="CW641" s="300"/>
      <c r="CX641" s="300"/>
      <c r="CY641" s="300"/>
      <c r="CZ641" s="300"/>
      <c r="DA641" s="300"/>
      <c r="DB641" s="300"/>
      <c r="DC641" s="300"/>
      <c r="DD641" s="300"/>
      <c r="DE641" s="300"/>
      <c r="DF641" s="300"/>
      <c r="DG641" s="300"/>
      <c r="DH641" s="300"/>
      <c r="DI641" s="300"/>
      <c r="DJ641" s="300"/>
      <c r="DK641" s="300"/>
      <c r="DL641" s="300"/>
      <c r="DM641" s="300"/>
      <c r="DN641" s="300"/>
      <c r="DO641" s="368"/>
      <c r="DP641" s="128"/>
      <c r="DQ641" s="7"/>
      <c r="DR641" s="7"/>
      <c r="DS641" s="7"/>
      <c r="DT641" s="7"/>
      <c r="DU641" s="7"/>
      <c r="DV641" s="7"/>
      <c r="DW641" s="7"/>
      <c r="DX641" s="7"/>
      <c r="DY641" s="7"/>
      <c r="DZ641" s="7"/>
      <c r="EA641" s="7"/>
      <c r="EB641" s="7"/>
      <c r="EC641" s="7"/>
      <c r="ED641" s="14"/>
    </row>
    <row r="642" spans="1:134" s="20" customFormat="1" ht="10" customHeight="1">
      <c r="A642" s="7"/>
      <c r="B642" s="7"/>
      <c r="C642" s="7"/>
      <c r="D642" s="7"/>
      <c r="E642" s="7"/>
      <c r="F642" s="128"/>
      <c r="G642" s="152"/>
      <c r="H642" s="167"/>
      <c r="I642" s="167"/>
      <c r="J642" s="167"/>
      <c r="K642" s="167"/>
      <c r="L642" s="167"/>
      <c r="M642" s="167"/>
      <c r="N642" s="167"/>
      <c r="O642" s="167"/>
      <c r="P642" s="167"/>
      <c r="Q642" s="167"/>
      <c r="R642" s="167"/>
      <c r="S642" s="167"/>
      <c r="T642" s="167"/>
      <c r="U642" s="167"/>
      <c r="V642" s="167"/>
      <c r="W642" s="96"/>
      <c r="X642" s="96"/>
      <c r="Y642" s="96"/>
      <c r="Z642" s="286" t="s">
        <v>354</v>
      </c>
      <c r="AA642" s="292"/>
      <c r="AB642" s="292"/>
      <c r="AC642" s="292"/>
      <c r="AD642" s="292"/>
      <c r="AE642" s="292"/>
      <c r="AF642" s="292"/>
      <c r="AG642" s="292"/>
      <c r="AH642" s="292"/>
      <c r="AI642" s="292"/>
      <c r="AJ642" s="292"/>
      <c r="AK642" s="292"/>
      <c r="AL642" s="292"/>
      <c r="AM642" s="292"/>
      <c r="AN642" s="292"/>
      <c r="AO642" s="292"/>
      <c r="AP642" s="292"/>
      <c r="AQ642" s="292"/>
      <c r="AR642" s="292"/>
      <c r="AS642" s="292"/>
      <c r="AT642" s="292"/>
      <c r="AU642" s="292"/>
      <c r="AV642" s="292"/>
      <c r="AW642" s="292"/>
      <c r="AX642" s="292"/>
      <c r="AY642" s="292"/>
      <c r="AZ642" s="363"/>
      <c r="BA642" s="369"/>
      <c r="BB642" s="128"/>
      <c r="BC642" s="7"/>
      <c r="BD642" s="7"/>
      <c r="BE642" s="387"/>
      <c r="BF642" s="393"/>
      <c r="BG642" s="392" t="s">
        <v>206</v>
      </c>
      <c r="BH642" s="392"/>
      <c r="BI642" s="393"/>
      <c r="BJ642" s="393"/>
      <c r="BK642" s="392" t="s">
        <v>65</v>
      </c>
      <c r="BL642" s="428"/>
      <c r="BM642" s="7"/>
      <c r="BN642" s="7"/>
      <c r="BO642" s="7"/>
      <c r="BP642" s="7"/>
      <c r="BQ642" s="7"/>
      <c r="BR642" s="7"/>
      <c r="BS642" s="7"/>
      <c r="BT642" s="128"/>
      <c r="BU642" s="150"/>
      <c r="BV642" s="59"/>
      <c r="BW642" s="59"/>
      <c r="BX642" s="59"/>
      <c r="BY642" s="59"/>
      <c r="BZ642" s="59"/>
      <c r="CA642" s="59"/>
      <c r="CB642" s="59"/>
      <c r="CC642" s="59"/>
      <c r="CD642" s="59"/>
      <c r="CE642" s="59"/>
      <c r="CF642" s="59"/>
      <c r="CG642" s="59"/>
      <c r="CH642" s="59"/>
      <c r="CI642" s="59"/>
      <c r="CJ642" s="59"/>
      <c r="CK642" s="96"/>
      <c r="CL642" s="96"/>
      <c r="CM642" s="96"/>
      <c r="CN642" s="286" t="s">
        <v>354</v>
      </c>
      <c r="CO642" s="292"/>
      <c r="CP642" s="292"/>
      <c r="CQ642" s="292"/>
      <c r="CR642" s="292"/>
      <c r="CS642" s="292"/>
      <c r="CT642" s="292"/>
      <c r="CU642" s="292"/>
      <c r="CV642" s="292"/>
      <c r="CW642" s="292"/>
      <c r="CX642" s="292"/>
      <c r="CY642" s="292"/>
      <c r="CZ642" s="292"/>
      <c r="DA642" s="292"/>
      <c r="DB642" s="292"/>
      <c r="DC642" s="292"/>
      <c r="DD642" s="292"/>
      <c r="DE642" s="292"/>
      <c r="DF642" s="292"/>
      <c r="DG642" s="292"/>
      <c r="DH642" s="292"/>
      <c r="DI642" s="292"/>
      <c r="DJ642" s="292"/>
      <c r="DK642" s="292"/>
      <c r="DL642" s="292"/>
      <c r="DM642" s="292"/>
      <c r="DN642" s="363"/>
      <c r="DO642" s="369"/>
      <c r="DP642" s="128"/>
      <c r="DQ642" s="7"/>
      <c r="DR642" s="7"/>
      <c r="DS642" s="387">
        <v>8</v>
      </c>
      <c r="DT642" s="393"/>
      <c r="DU642" s="392" t="s">
        <v>206</v>
      </c>
      <c r="DV642" s="392"/>
      <c r="DW642" s="393">
        <v>1</v>
      </c>
      <c r="DX642" s="393"/>
      <c r="DY642" s="392" t="s">
        <v>65</v>
      </c>
      <c r="DZ642" s="428"/>
      <c r="EA642" s="7"/>
      <c r="EB642" s="7"/>
      <c r="EC642" s="7"/>
      <c r="ED642" s="14"/>
    </row>
    <row r="643" spans="1:134" s="20" customFormat="1" ht="10" customHeight="1">
      <c r="A643" s="7"/>
      <c r="B643" s="7"/>
      <c r="C643" s="7"/>
      <c r="D643" s="7"/>
      <c r="E643" s="7"/>
      <c r="F643" s="128"/>
      <c r="G643" s="152"/>
      <c r="H643" s="167"/>
      <c r="I643" s="167"/>
      <c r="J643" s="167"/>
      <c r="K643" s="167"/>
      <c r="L643" s="167"/>
      <c r="M643" s="167"/>
      <c r="N643" s="167"/>
      <c r="O643" s="167"/>
      <c r="P643" s="167"/>
      <c r="Q643" s="167"/>
      <c r="R643" s="167"/>
      <c r="S643" s="167"/>
      <c r="T643" s="167"/>
      <c r="U643" s="167"/>
      <c r="V643" s="167"/>
      <c r="W643" s="96"/>
      <c r="X643" s="96"/>
      <c r="Y643" s="96"/>
      <c r="Z643" s="287"/>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364"/>
      <c r="BA643" s="370"/>
      <c r="BB643" s="277"/>
      <c r="BC643" s="7"/>
      <c r="BD643" s="7"/>
      <c r="BE643" s="388"/>
      <c r="BF643" s="69"/>
      <c r="BG643" s="67"/>
      <c r="BH643" s="67"/>
      <c r="BI643" s="69"/>
      <c r="BJ643" s="69"/>
      <c r="BK643" s="67"/>
      <c r="BL643" s="370"/>
      <c r="BM643" s="7"/>
      <c r="BN643" s="7"/>
      <c r="BO643" s="7"/>
      <c r="BP643" s="7"/>
      <c r="BQ643" s="7"/>
      <c r="BR643" s="7"/>
      <c r="BS643" s="7"/>
      <c r="BT643" s="128"/>
      <c r="BU643" s="150"/>
      <c r="BV643" s="59"/>
      <c r="BW643" s="59"/>
      <c r="BX643" s="59"/>
      <c r="BY643" s="59"/>
      <c r="BZ643" s="59"/>
      <c r="CA643" s="59"/>
      <c r="CB643" s="59"/>
      <c r="CC643" s="59"/>
      <c r="CD643" s="59"/>
      <c r="CE643" s="59"/>
      <c r="CF643" s="59"/>
      <c r="CG643" s="59"/>
      <c r="CH643" s="59"/>
      <c r="CI643" s="59"/>
      <c r="CJ643" s="59"/>
      <c r="CK643" s="96"/>
      <c r="CL643" s="96"/>
      <c r="CM643" s="96"/>
      <c r="CN643" s="287"/>
      <c r="CO643" s="293"/>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364"/>
      <c r="DO643" s="370"/>
      <c r="DP643" s="277"/>
      <c r="DQ643" s="7"/>
      <c r="DR643" s="7"/>
      <c r="DS643" s="388"/>
      <c r="DT643" s="69"/>
      <c r="DU643" s="67"/>
      <c r="DV643" s="67"/>
      <c r="DW643" s="69"/>
      <c r="DX643" s="69"/>
      <c r="DY643" s="67"/>
      <c r="DZ643" s="370"/>
      <c r="EA643" s="7"/>
      <c r="EB643" s="7"/>
      <c r="EC643" s="7"/>
      <c r="ED643" s="14"/>
    </row>
    <row r="644" spans="1:134" s="20" customFormat="1" ht="10" customHeight="1">
      <c r="A644" s="7"/>
      <c r="B644" s="7"/>
      <c r="C644" s="7"/>
      <c r="D644" s="7"/>
      <c r="E644" s="7"/>
      <c r="F644" s="128"/>
      <c r="G644" s="152"/>
      <c r="H644" s="167"/>
      <c r="I644" s="167"/>
      <c r="J644" s="167"/>
      <c r="K644" s="167"/>
      <c r="L644" s="167"/>
      <c r="M644" s="167"/>
      <c r="N644" s="167"/>
      <c r="O644" s="167"/>
      <c r="P644" s="167"/>
      <c r="Q644" s="167"/>
      <c r="R644" s="167"/>
      <c r="S644" s="167"/>
      <c r="T644" s="167"/>
      <c r="U644" s="167"/>
      <c r="V644" s="167"/>
      <c r="W644" s="96"/>
      <c r="X644" s="96"/>
      <c r="Y644" s="96"/>
      <c r="Z644" s="288"/>
      <c r="AA644" s="294"/>
      <c r="AB644" s="294"/>
      <c r="AC644" s="294"/>
      <c r="AD644" s="294"/>
      <c r="AE644" s="294"/>
      <c r="AF644" s="294"/>
      <c r="AG644" s="294"/>
      <c r="AH644" s="294"/>
      <c r="AI644" s="294"/>
      <c r="AJ644" s="294"/>
      <c r="AK644" s="294"/>
      <c r="AL644" s="294"/>
      <c r="AM644" s="294"/>
      <c r="AN644" s="294"/>
      <c r="AO644" s="294"/>
      <c r="AP644" s="294"/>
      <c r="AQ644" s="294"/>
      <c r="AR644" s="294"/>
      <c r="AS644" s="294"/>
      <c r="AT644" s="294"/>
      <c r="AU644" s="294"/>
      <c r="AV644" s="294"/>
      <c r="AW644" s="294"/>
      <c r="AX644" s="294"/>
      <c r="AY644" s="294"/>
      <c r="AZ644" s="365"/>
      <c r="BA644" s="370"/>
      <c r="BB644" s="277"/>
      <c r="BC644" s="7"/>
      <c r="BD644" s="7"/>
      <c r="BE644" s="389"/>
      <c r="BF644" s="394"/>
      <c r="BG644" s="301"/>
      <c r="BH644" s="301"/>
      <c r="BI644" s="394"/>
      <c r="BJ644" s="394"/>
      <c r="BK644" s="301"/>
      <c r="BL644" s="371"/>
      <c r="BM644" s="7"/>
      <c r="BN644" s="7"/>
      <c r="BO644" s="7"/>
      <c r="BP644" s="7"/>
      <c r="BQ644" s="7"/>
      <c r="BR644" s="7"/>
      <c r="BS644" s="7"/>
      <c r="BT644" s="128"/>
      <c r="BU644" s="150"/>
      <c r="BV644" s="59"/>
      <c r="BW644" s="59"/>
      <c r="BX644" s="59"/>
      <c r="BY644" s="59"/>
      <c r="BZ644" s="59"/>
      <c r="CA644" s="59"/>
      <c r="CB644" s="59"/>
      <c r="CC644" s="59"/>
      <c r="CD644" s="59"/>
      <c r="CE644" s="59"/>
      <c r="CF644" s="59"/>
      <c r="CG644" s="59"/>
      <c r="CH644" s="59"/>
      <c r="CI644" s="59"/>
      <c r="CJ644" s="59"/>
      <c r="CK644" s="96"/>
      <c r="CL644" s="96"/>
      <c r="CM644" s="96"/>
      <c r="CN644" s="288"/>
      <c r="CO644" s="294"/>
      <c r="CP644" s="294"/>
      <c r="CQ644" s="294"/>
      <c r="CR644" s="294"/>
      <c r="CS644" s="294"/>
      <c r="CT644" s="294"/>
      <c r="CU644" s="294"/>
      <c r="CV644" s="294"/>
      <c r="CW644" s="294"/>
      <c r="CX644" s="294"/>
      <c r="CY644" s="294"/>
      <c r="CZ644" s="294"/>
      <c r="DA644" s="294"/>
      <c r="DB644" s="294"/>
      <c r="DC644" s="294"/>
      <c r="DD644" s="294"/>
      <c r="DE644" s="294"/>
      <c r="DF644" s="294"/>
      <c r="DG644" s="294"/>
      <c r="DH644" s="294"/>
      <c r="DI644" s="294"/>
      <c r="DJ644" s="294"/>
      <c r="DK644" s="294"/>
      <c r="DL644" s="294"/>
      <c r="DM644" s="294"/>
      <c r="DN644" s="365"/>
      <c r="DO644" s="370"/>
      <c r="DP644" s="277"/>
      <c r="DQ644" s="7"/>
      <c r="DR644" s="7"/>
      <c r="DS644" s="389"/>
      <c r="DT644" s="394"/>
      <c r="DU644" s="301"/>
      <c r="DV644" s="301"/>
      <c r="DW644" s="394"/>
      <c r="DX644" s="394"/>
      <c r="DY644" s="301"/>
      <c r="DZ644" s="371"/>
      <c r="EA644" s="7"/>
      <c r="EB644" s="7"/>
      <c r="EC644" s="7"/>
      <c r="ED644" s="14"/>
    </row>
    <row r="645" spans="1:134" s="20" customFormat="1" ht="10" customHeight="1">
      <c r="A645" s="7"/>
      <c r="B645" s="7"/>
      <c r="C645" s="7"/>
      <c r="D645" s="7"/>
      <c r="E645" s="7"/>
      <c r="F645" s="128"/>
      <c r="G645" s="153"/>
      <c r="H645" s="158"/>
      <c r="I645" s="158"/>
      <c r="J645" s="158"/>
      <c r="K645" s="158"/>
      <c r="L645" s="158"/>
      <c r="M645" s="158"/>
      <c r="N645" s="158"/>
      <c r="O645" s="158"/>
      <c r="P645" s="158"/>
      <c r="Q645" s="158"/>
      <c r="R645" s="158"/>
      <c r="S645" s="158"/>
      <c r="T645" s="158"/>
      <c r="U645" s="158"/>
      <c r="V645" s="158"/>
      <c r="W645" s="276"/>
      <c r="X645" s="276"/>
      <c r="Y645" s="276"/>
      <c r="Z645" s="276"/>
      <c r="AA645" s="266"/>
      <c r="AB645" s="301"/>
      <c r="AC645" s="304"/>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1"/>
      <c r="AY645" s="301"/>
      <c r="AZ645" s="301"/>
      <c r="BA645" s="371"/>
      <c r="BB645" s="277"/>
      <c r="BC645" s="7"/>
      <c r="BD645" s="7"/>
      <c r="BE645" s="7"/>
      <c r="BF645" s="7"/>
      <c r="BG645" s="7"/>
      <c r="BH645" s="7"/>
      <c r="BI645" s="7"/>
      <c r="BJ645" s="7"/>
      <c r="BK645" s="7"/>
      <c r="BL645" s="7"/>
      <c r="BM645" s="7"/>
      <c r="BN645" s="7"/>
      <c r="BO645" s="7"/>
      <c r="BP645" s="7"/>
      <c r="BQ645" s="7"/>
      <c r="BR645" s="7"/>
      <c r="BS645" s="7"/>
      <c r="BT645" s="128"/>
      <c r="BU645" s="151"/>
      <c r="BV645" s="165"/>
      <c r="BW645" s="165"/>
      <c r="BX645" s="165"/>
      <c r="BY645" s="165"/>
      <c r="BZ645" s="165"/>
      <c r="CA645" s="165"/>
      <c r="CB645" s="165"/>
      <c r="CC645" s="165"/>
      <c r="CD645" s="165"/>
      <c r="CE645" s="165"/>
      <c r="CF645" s="165"/>
      <c r="CG645" s="165"/>
      <c r="CH645" s="165"/>
      <c r="CI645" s="165"/>
      <c r="CJ645" s="165"/>
      <c r="CK645" s="276"/>
      <c r="CL645" s="276"/>
      <c r="CM645" s="276"/>
      <c r="CN645" s="276"/>
      <c r="CO645" s="266"/>
      <c r="CP645" s="301"/>
      <c r="CQ645" s="304"/>
      <c r="CR645" s="301"/>
      <c r="CS645" s="301"/>
      <c r="CT645" s="301"/>
      <c r="CU645" s="301"/>
      <c r="CV645" s="301"/>
      <c r="CW645" s="301"/>
      <c r="CX645" s="301"/>
      <c r="CY645" s="301"/>
      <c r="CZ645" s="301"/>
      <c r="DA645" s="301"/>
      <c r="DB645" s="301"/>
      <c r="DC645" s="301"/>
      <c r="DD645" s="301"/>
      <c r="DE645" s="301"/>
      <c r="DF645" s="301"/>
      <c r="DG645" s="301"/>
      <c r="DH645" s="301"/>
      <c r="DI645" s="301"/>
      <c r="DJ645" s="301"/>
      <c r="DK645" s="301"/>
      <c r="DL645" s="301"/>
      <c r="DM645" s="301"/>
      <c r="DN645" s="301"/>
      <c r="DO645" s="371"/>
      <c r="DP645" s="277"/>
      <c r="DQ645" s="7"/>
      <c r="DR645" s="7"/>
      <c r="DS645" s="7"/>
      <c r="DT645" s="7"/>
      <c r="DU645" s="7"/>
      <c r="DV645" s="7"/>
      <c r="DW645" s="7"/>
      <c r="DX645" s="7"/>
      <c r="DY645" s="7"/>
      <c r="DZ645" s="7"/>
      <c r="EA645" s="7"/>
      <c r="EB645" s="7"/>
      <c r="EC645" s="7"/>
      <c r="ED645" s="14"/>
    </row>
    <row r="646" spans="1:134" s="20" customFormat="1" ht="9" customHeight="1">
      <c r="A646" s="7"/>
      <c r="B646" s="7"/>
      <c r="C646" s="7"/>
      <c r="D646" s="7"/>
      <c r="E646" s="7"/>
      <c r="F646" s="128"/>
      <c r="G646" s="159"/>
      <c r="H646" s="159"/>
      <c r="I646" s="159"/>
      <c r="J646" s="159"/>
      <c r="K646" s="159"/>
      <c r="L646" s="159"/>
      <c r="M646" s="159"/>
      <c r="N646" s="159"/>
      <c r="O646" s="159"/>
      <c r="P646" s="159"/>
      <c r="Q646" s="159"/>
      <c r="R646" s="159"/>
      <c r="S646" s="159"/>
      <c r="T646" s="159"/>
      <c r="U646" s="159"/>
      <c r="V646" s="159"/>
      <c r="W646" s="128"/>
      <c r="X646" s="128"/>
      <c r="Y646" s="128"/>
      <c r="Z646" s="128"/>
      <c r="AA646" s="128"/>
      <c r="AB646" s="128"/>
      <c r="AC646" s="128"/>
      <c r="AD646" s="128"/>
      <c r="AE646" s="128"/>
      <c r="AF646" s="128"/>
      <c r="AG646" s="128"/>
      <c r="AH646" s="128"/>
      <c r="AI646" s="128"/>
      <c r="AJ646" s="128"/>
      <c r="AK646" s="128"/>
      <c r="AL646" s="128"/>
      <c r="AM646" s="128"/>
      <c r="AN646" s="128"/>
      <c r="AO646" s="128"/>
      <c r="AP646" s="128"/>
      <c r="AQ646" s="128"/>
      <c r="AR646" s="128"/>
      <c r="AS646" s="128"/>
      <c r="AT646" s="128"/>
      <c r="AU646" s="128"/>
      <c r="AV646" s="128"/>
      <c r="AW646" s="128"/>
      <c r="AX646" s="128"/>
      <c r="AY646" s="128"/>
      <c r="AZ646" s="128"/>
      <c r="BA646" s="128"/>
      <c r="BB646" s="128"/>
      <c r="BC646" s="7"/>
      <c r="BD646" s="7"/>
      <c r="BE646" s="7"/>
      <c r="BF646" s="7"/>
      <c r="BG646" s="7"/>
      <c r="BH646" s="7"/>
      <c r="BI646" s="7"/>
      <c r="BJ646" s="7"/>
      <c r="BK646" s="7"/>
      <c r="BL646" s="7"/>
      <c r="BM646" s="7"/>
      <c r="BN646" s="7"/>
      <c r="BO646" s="7"/>
      <c r="BP646" s="7"/>
      <c r="BQ646" s="7"/>
      <c r="BR646" s="7"/>
      <c r="BS646" s="7"/>
      <c r="BT646" s="128"/>
      <c r="BU646" s="159"/>
      <c r="BV646" s="159"/>
      <c r="BW646" s="159"/>
      <c r="BX646" s="159"/>
      <c r="BY646" s="159"/>
      <c r="BZ646" s="159"/>
      <c r="CA646" s="159"/>
      <c r="CB646" s="159"/>
      <c r="CC646" s="159"/>
      <c r="CD646" s="159"/>
      <c r="CE646" s="159"/>
      <c r="CF646" s="159"/>
      <c r="CG646" s="159"/>
      <c r="CH646" s="159"/>
      <c r="CI646" s="159"/>
      <c r="CJ646" s="159"/>
      <c r="CK646" s="128"/>
      <c r="CL646" s="128"/>
      <c r="CM646" s="128"/>
      <c r="CN646" s="128"/>
      <c r="CO646" s="128"/>
      <c r="CP646" s="128"/>
      <c r="CQ646" s="128"/>
      <c r="CR646" s="128"/>
      <c r="CS646" s="128"/>
      <c r="CT646" s="128"/>
      <c r="CU646" s="128"/>
      <c r="CV646" s="128"/>
      <c r="CW646" s="128"/>
      <c r="CX646" s="128"/>
      <c r="CY646" s="128"/>
      <c r="CZ646" s="128"/>
      <c r="DA646" s="128"/>
      <c r="DB646" s="128"/>
      <c r="DC646" s="128"/>
      <c r="DD646" s="128"/>
      <c r="DE646" s="128"/>
      <c r="DF646" s="128"/>
      <c r="DG646" s="128"/>
      <c r="DH646" s="128"/>
      <c r="DI646" s="128"/>
      <c r="DJ646" s="128"/>
      <c r="DK646" s="128"/>
      <c r="DL646" s="128"/>
      <c r="DM646" s="128"/>
      <c r="DN646" s="128"/>
      <c r="DO646" s="128"/>
      <c r="DP646" s="128"/>
      <c r="DQ646" s="7"/>
      <c r="DR646" s="7"/>
      <c r="DS646" s="7"/>
      <c r="DT646" s="7"/>
      <c r="DU646" s="7"/>
      <c r="DV646" s="7"/>
      <c r="DW646" s="7"/>
      <c r="DX646" s="7"/>
      <c r="DY646" s="7"/>
      <c r="DZ646" s="7"/>
      <c r="EA646" s="7"/>
      <c r="EB646" s="7"/>
      <c r="EC646" s="7"/>
      <c r="ED646" s="14"/>
    </row>
    <row r="647" spans="1:134" s="20" customFormat="1" ht="26.25" customHeight="1">
      <c r="A647" s="7"/>
      <c r="B647" s="7"/>
      <c r="C647" s="7"/>
      <c r="D647" s="7"/>
      <c r="E647" s="7"/>
      <c r="F647" s="7"/>
      <c r="G647" s="31"/>
      <c r="H647" s="31"/>
      <c r="I647" s="31"/>
      <c r="J647" s="31"/>
      <c r="K647" s="31"/>
      <c r="L647" s="31"/>
      <c r="M647" s="31"/>
      <c r="N647" s="31"/>
      <c r="O647" s="31"/>
      <c r="P647" s="31"/>
      <c r="Q647" s="31"/>
      <c r="R647" s="31"/>
      <c r="S647" s="31"/>
      <c r="T647" s="31"/>
      <c r="U647" s="31"/>
      <c r="V647" s="31"/>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31"/>
      <c r="BV647" s="31"/>
      <c r="BW647" s="31"/>
      <c r="BX647" s="31"/>
      <c r="BY647" s="31"/>
      <c r="BZ647" s="31"/>
      <c r="CA647" s="31"/>
      <c r="CB647" s="31"/>
      <c r="CC647" s="31"/>
      <c r="CD647" s="31"/>
      <c r="CE647" s="31"/>
      <c r="CF647" s="31"/>
      <c r="CG647" s="31"/>
      <c r="CH647" s="31"/>
      <c r="CI647" s="31"/>
      <c r="CJ647" s="31"/>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14"/>
    </row>
    <row r="648" spans="1:134" s="20" customFormat="1" ht="10" customHeight="1">
      <c r="A648" s="7"/>
      <c r="B648" s="7"/>
      <c r="C648" s="7"/>
      <c r="D648" s="7"/>
      <c r="E648" s="7"/>
      <c r="F648" s="7"/>
      <c r="G648" s="149" t="s">
        <v>317</v>
      </c>
      <c r="H648" s="166"/>
      <c r="I648" s="166"/>
      <c r="J648" s="166"/>
      <c r="K648" s="166"/>
      <c r="L648" s="166"/>
      <c r="M648" s="166"/>
      <c r="N648" s="166"/>
      <c r="O648" s="166"/>
      <c r="P648" s="166"/>
      <c r="Q648" s="166"/>
      <c r="R648" s="166"/>
      <c r="S648" s="166"/>
      <c r="T648" s="166"/>
      <c r="U648" s="166"/>
      <c r="V648" s="166"/>
      <c r="W648" s="275"/>
      <c r="X648" s="275"/>
      <c r="Y648" s="275"/>
      <c r="Z648" s="275"/>
      <c r="AA648" s="265"/>
      <c r="AB648" s="300"/>
      <c r="AC648" s="300"/>
      <c r="AD648" s="300"/>
      <c r="AE648" s="300"/>
      <c r="AF648" s="300"/>
      <c r="AG648" s="300"/>
      <c r="AH648" s="300"/>
      <c r="AI648" s="300"/>
      <c r="AJ648" s="300"/>
      <c r="AK648" s="300"/>
      <c r="AL648" s="300"/>
      <c r="AM648" s="300"/>
      <c r="AN648" s="300"/>
      <c r="AO648" s="300"/>
      <c r="AP648" s="300"/>
      <c r="AQ648" s="300"/>
      <c r="AR648" s="300"/>
      <c r="AS648" s="300"/>
      <c r="AT648" s="300"/>
      <c r="AU648" s="300"/>
      <c r="AV648" s="300"/>
      <c r="AW648" s="300"/>
      <c r="AX648" s="300"/>
      <c r="AY648" s="300"/>
      <c r="AZ648" s="300"/>
      <c r="BA648" s="368"/>
      <c r="BB648" s="7"/>
      <c r="BC648" s="7"/>
      <c r="BD648" s="7"/>
      <c r="BE648" s="7"/>
      <c r="BF648" s="7"/>
      <c r="BG648" s="7"/>
      <c r="BH648" s="7"/>
      <c r="BI648" s="7"/>
      <c r="BJ648" s="7"/>
      <c r="BK648" s="7"/>
      <c r="BL648" s="7"/>
      <c r="BM648" s="7"/>
      <c r="BN648" s="7"/>
      <c r="BO648" s="7"/>
      <c r="BP648" s="7"/>
      <c r="BQ648" s="7"/>
      <c r="BR648" s="7"/>
      <c r="BS648" s="7"/>
      <c r="BT648" s="7"/>
      <c r="BU648" s="149" t="s">
        <v>317</v>
      </c>
      <c r="BV648" s="164"/>
      <c r="BW648" s="164"/>
      <c r="BX648" s="164"/>
      <c r="BY648" s="164"/>
      <c r="BZ648" s="164"/>
      <c r="CA648" s="164"/>
      <c r="CB648" s="164"/>
      <c r="CC648" s="164"/>
      <c r="CD648" s="164"/>
      <c r="CE648" s="164"/>
      <c r="CF648" s="164"/>
      <c r="CG648" s="164"/>
      <c r="CH648" s="164"/>
      <c r="CI648" s="164"/>
      <c r="CJ648" s="164"/>
      <c r="CK648" s="275"/>
      <c r="CL648" s="275"/>
      <c r="CM648" s="275"/>
      <c r="CN648" s="275"/>
      <c r="CO648" s="265"/>
      <c r="CP648" s="300"/>
      <c r="CQ648" s="300"/>
      <c r="CR648" s="300"/>
      <c r="CS648" s="300"/>
      <c r="CT648" s="300"/>
      <c r="CU648" s="300"/>
      <c r="CV648" s="300"/>
      <c r="CW648" s="300"/>
      <c r="CX648" s="300"/>
      <c r="CY648" s="300"/>
      <c r="CZ648" s="300"/>
      <c r="DA648" s="300"/>
      <c r="DB648" s="300"/>
      <c r="DC648" s="300"/>
      <c r="DD648" s="300"/>
      <c r="DE648" s="300"/>
      <c r="DF648" s="300"/>
      <c r="DG648" s="300"/>
      <c r="DH648" s="300"/>
      <c r="DI648" s="300"/>
      <c r="DJ648" s="300"/>
      <c r="DK648" s="300"/>
      <c r="DL648" s="300"/>
      <c r="DM648" s="300"/>
      <c r="DN648" s="300"/>
      <c r="DO648" s="368"/>
      <c r="DP648" s="7"/>
      <c r="DQ648" s="7"/>
      <c r="DR648" s="7"/>
      <c r="DS648" s="7"/>
      <c r="DT648" s="7"/>
      <c r="DU648" s="7"/>
      <c r="DV648" s="7"/>
      <c r="DW648" s="7"/>
      <c r="DX648" s="7"/>
      <c r="DY648" s="7"/>
      <c r="DZ648" s="7"/>
      <c r="EA648" s="7"/>
      <c r="EB648" s="7"/>
      <c r="EC648" s="7"/>
      <c r="ED648" s="14"/>
    </row>
    <row r="649" spans="1:134" s="20" customFormat="1" ht="10" customHeight="1">
      <c r="A649" s="7"/>
      <c r="B649" s="7"/>
      <c r="C649" s="7"/>
      <c r="D649" s="7"/>
      <c r="E649" s="7"/>
      <c r="F649" s="7"/>
      <c r="G649" s="152"/>
      <c r="H649" s="167"/>
      <c r="I649" s="167"/>
      <c r="J649" s="167"/>
      <c r="K649" s="167"/>
      <c r="L649" s="167"/>
      <c r="M649" s="167"/>
      <c r="N649" s="167"/>
      <c r="O649" s="167"/>
      <c r="P649" s="167"/>
      <c r="Q649" s="167"/>
      <c r="R649" s="167"/>
      <c r="S649" s="167"/>
      <c r="T649" s="167"/>
      <c r="U649" s="167"/>
      <c r="V649" s="167"/>
      <c r="W649" s="96"/>
      <c r="X649" s="96"/>
      <c r="Y649" s="96"/>
      <c r="Z649" s="286" t="s">
        <v>369</v>
      </c>
      <c r="AA649" s="292"/>
      <c r="AB649" s="292"/>
      <c r="AC649" s="292"/>
      <c r="AD649" s="292"/>
      <c r="AE649" s="292"/>
      <c r="AF649" s="292"/>
      <c r="AG649" s="292"/>
      <c r="AH649" s="292"/>
      <c r="AI649" s="292"/>
      <c r="AJ649" s="292"/>
      <c r="AK649" s="292"/>
      <c r="AL649" s="292"/>
      <c r="AM649" s="292"/>
      <c r="AN649" s="292"/>
      <c r="AO649" s="292"/>
      <c r="AP649" s="292"/>
      <c r="AQ649" s="292"/>
      <c r="AR649" s="292"/>
      <c r="AS649" s="292"/>
      <c r="AT649" s="292"/>
      <c r="AU649" s="292"/>
      <c r="AV649" s="292"/>
      <c r="AW649" s="292"/>
      <c r="AX649" s="292"/>
      <c r="AY649" s="292"/>
      <c r="AZ649" s="363"/>
      <c r="BA649" s="369"/>
      <c r="BB649" s="7"/>
      <c r="BC649" s="7"/>
      <c r="BD649" s="7"/>
      <c r="BE649" s="387"/>
      <c r="BF649" s="393"/>
      <c r="BG649" s="392" t="s">
        <v>206</v>
      </c>
      <c r="BH649" s="392"/>
      <c r="BI649" s="393"/>
      <c r="BJ649" s="393"/>
      <c r="BK649" s="392" t="s">
        <v>65</v>
      </c>
      <c r="BL649" s="428"/>
      <c r="BM649" s="7"/>
      <c r="BN649" s="7"/>
      <c r="BO649" s="7"/>
      <c r="BP649" s="7"/>
      <c r="BQ649" s="7"/>
      <c r="BR649" s="7"/>
      <c r="BS649" s="7"/>
      <c r="BT649" s="7"/>
      <c r="BU649" s="150"/>
      <c r="BV649" s="59"/>
      <c r="BW649" s="59"/>
      <c r="BX649" s="59"/>
      <c r="BY649" s="59"/>
      <c r="BZ649" s="59"/>
      <c r="CA649" s="59"/>
      <c r="CB649" s="59"/>
      <c r="CC649" s="59"/>
      <c r="CD649" s="59"/>
      <c r="CE649" s="59"/>
      <c r="CF649" s="59"/>
      <c r="CG649" s="59"/>
      <c r="CH649" s="59"/>
      <c r="CI649" s="59"/>
      <c r="CJ649" s="59"/>
      <c r="CK649" s="96"/>
      <c r="CL649" s="96"/>
      <c r="CM649" s="96"/>
      <c r="CN649" s="286" t="s">
        <v>369</v>
      </c>
      <c r="CO649" s="292"/>
      <c r="CP649" s="292"/>
      <c r="CQ649" s="292"/>
      <c r="CR649" s="292"/>
      <c r="CS649" s="292"/>
      <c r="CT649" s="292"/>
      <c r="CU649" s="292"/>
      <c r="CV649" s="292"/>
      <c r="CW649" s="292"/>
      <c r="CX649" s="292"/>
      <c r="CY649" s="292"/>
      <c r="CZ649" s="292"/>
      <c r="DA649" s="292"/>
      <c r="DB649" s="292"/>
      <c r="DC649" s="292"/>
      <c r="DD649" s="292"/>
      <c r="DE649" s="292"/>
      <c r="DF649" s="292"/>
      <c r="DG649" s="292"/>
      <c r="DH649" s="292"/>
      <c r="DI649" s="292"/>
      <c r="DJ649" s="292"/>
      <c r="DK649" s="292"/>
      <c r="DL649" s="292"/>
      <c r="DM649" s="292"/>
      <c r="DN649" s="363"/>
      <c r="DO649" s="369"/>
      <c r="DP649" s="7"/>
      <c r="DQ649" s="7"/>
      <c r="DR649" s="7"/>
      <c r="DS649" s="387">
        <v>9</v>
      </c>
      <c r="DT649" s="393"/>
      <c r="DU649" s="392" t="s">
        <v>206</v>
      </c>
      <c r="DV649" s="392"/>
      <c r="DW649" s="393">
        <v>1</v>
      </c>
      <c r="DX649" s="393"/>
      <c r="DY649" s="392" t="s">
        <v>65</v>
      </c>
      <c r="DZ649" s="428"/>
      <c r="EA649" s="7"/>
      <c r="EB649" s="7"/>
      <c r="EC649" s="7"/>
      <c r="ED649" s="14"/>
    </row>
    <row r="650" spans="1:134" s="20" customFormat="1" ht="10" customHeight="1">
      <c r="A650" s="7"/>
      <c r="B650" s="7"/>
      <c r="C650" s="7"/>
      <c r="D650" s="7"/>
      <c r="E650" s="7"/>
      <c r="F650" s="7"/>
      <c r="G650" s="152"/>
      <c r="H650" s="167"/>
      <c r="I650" s="167"/>
      <c r="J650" s="167"/>
      <c r="K650" s="167"/>
      <c r="L650" s="167"/>
      <c r="M650" s="167"/>
      <c r="N650" s="167"/>
      <c r="O650" s="167"/>
      <c r="P650" s="167"/>
      <c r="Q650" s="167"/>
      <c r="R650" s="167"/>
      <c r="S650" s="167"/>
      <c r="T650" s="167"/>
      <c r="U650" s="167"/>
      <c r="V650" s="167"/>
      <c r="W650" s="96"/>
      <c r="X650" s="96"/>
      <c r="Y650" s="96"/>
      <c r="Z650" s="287"/>
      <c r="AA650" s="293"/>
      <c r="AB650" s="293"/>
      <c r="AC650" s="293"/>
      <c r="AD650" s="293"/>
      <c r="AE650" s="293"/>
      <c r="AF650" s="293"/>
      <c r="AG650" s="293"/>
      <c r="AH650" s="293"/>
      <c r="AI650" s="293"/>
      <c r="AJ650" s="293"/>
      <c r="AK650" s="293"/>
      <c r="AL650" s="293"/>
      <c r="AM650" s="293"/>
      <c r="AN650" s="293"/>
      <c r="AO650" s="293"/>
      <c r="AP650" s="293"/>
      <c r="AQ650" s="293"/>
      <c r="AR650" s="293"/>
      <c r="AS650" s="293"/>
      <c r="AT650" s="293"/>
      <c r="AU650" s="293"/>
      <c r="AV650" s="293"/>
      <c r="AW650" s="293"/>
      <c r="AX650" s="293"/>
      <c r="AY650" s="293"/>
      <c r="AZ650" s="364"/>
      <c r="BA650" s="370"/>
      <c r="BB650" s="7"/>
      <c r="BC650" s="7"/>
      <c r="BD650" s="7"/>
      <c r="BE650" s="388"/>
      <c r="BF650" s="69"/>
      <c r="BG650" s="67"/>
      <c r="BH650" s="67"/>
      <c r="BI650" s="69"/>
      <c r="BJ650" s="69"/>
      <c r="BK650" s="67"/>
      <c r="BL650" s="370"/>
      <c r="BM650" s="7"/>
      <c r="BN650" s="7"/>
      <c r="BO650" s="7"/>
      <c r="BP650" s="7"/>
      <c r="BQ650" s="7"/>
      <c r="BR650" s="7"/>
      <c r="BS650" s="7"/>
      <c r="BT650" s="7"/>
      <c r="BU650" s="150"/>
      <c r="BV650" s="59"/>
      <c r="BW650" s="59"/>
      <c r="BX650" s="59"/>
      <c r="BY650" s="59"/>
      <c r="BZ650" s="59"/>
      <c r="CA650" s="59"/>
      <c r="CB650" s="59"/>
      <c r="CC650" s="59"/>
      <c r="CD650" s="59"/>
      <c r="CE650" s="59"/>
      <c r="CF650" s="59"/>
      <c r="CG650" s="59"/>
      <c r="CH650" s="59"/>
      <c r="CI650" s="59"/>
      <c r="CJ650" s="59"/>
      <c r="CK650" s="96"/>
      <c r="CL650" s="96"/>
      <c r="CM650" s="96"/>
      <c r="CN650" s="287"/>
      <c r="CO650" s="293"/>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364"/>
      <c r="DO650" s="370"/>
      <c r="DP650" s="7"/>
      <c r="DQ650" s="7"/>
      <c r="DR650" s="7"/>
      <c r="DS650" s="388"/>
      <c r="DT650" s="69"/>
      <c r="DU650" s="67"/>
      <c r="DV650" s="67"/>
      <c r="DW650" s="69"/>
      <c r="DX650" s="69"/>
      <c r="DY650" s="67"/>
      <c r="DZ650" s="370"/>
      <c r="EA650" s="7"/>
      <c r="EB650" s="7"/>
      <c r="EC650" s="7"/>
      <c r="ED650" s="14"/>
    </row>
    <row r="651" spans="1:134" s="20" customFormat="1" ht="10" customHeight="1">
      <c r="A651" s="7"/>
      <c r="B651" s="7"/>
      <c r="C651" s="7"/>
      <c r="D651" s="7"/>
      <c r="E651" s="7"/>
      <c r="F651" s="7"/>
      <c r="G651" s="152"/>
      <c r="H651" s="167"/>
      <c r="I651" s="167"/>
      <c r="J651" s="167"/>
      <c r="K651" s="167"/>
      <c r="L651" s="167"/>
      <c r="M651" s="167"/>
      <c r="N651" s="167"/>
      <c r="O651" s="167"/>
      <c r="P651" s="167"/>
      <c r="Q651" s="167"/>
      <c r="R651" s="167"/>
      <c r="S651" s="167"/>
      <c r="T651" s="167"/>
      <c r="U651" s="167"/>
      <c r="V651" s="167"/>
      <c r="W651" s="96"/>
      <c r="X651" s="96"/>
      <c r="Y651" s="96"/>
      <c r="Z651" s="288"/>
      <c r="AA651" s="294"/>
      <c r="AB651" s="294"/>
      <c r="AC651" s="294"/>
      <c r="AD651" s="294"/>
      <c r="AE651" s="294"/>
      <c r="AF651" s="294"/>
      <c r="AG651" s="294"/>
      <c r="AH651" s="294"/>
      <c r="AI651" s="294"/>
      <c r="AJ651" s="294"/>
      <c r="AK651" s="294"/>
      <c r="AL651" s="294"/>
      <c r="AM651" s="294"/>
      <c r="AN651" s="294"/>
      <c r="AO651" s="294"/>
      <c r="AP651" s="294"/>
      <c r="AQ651" s="294"/>
      <c r="AR651" s="294"/>
      <c r="AS651" s="294"/>
      <c r="AT651" s="294"/>
      <c r="AU651" s="294"/>
      <c r="AV651" s="294"/>
      <c r="AW651" s="294"/>
      <c r="AX651" s="294"/>
      <c r="AY651" s="294"/>
      <c r="AZ651" s="365"/>
      <c r="BA651" s="370"/>
      <c r="BB651" s="7"/>
      <c r="BC651" s="7"/>
      <c r="BD651" s="7"/>
      <c r="BE651" s="389"/>
      <c r="BF651" s="394"/>
      <c r="BG651" s="301"/>
      <c r="BH651" s="301"/>
      <c r="BI651" s="394"/>
      <c r="BJ651" s="394"/>
      <c r="BK651" s="301"/>
      <c r="BL651" s="371"/>
      <c r="BM651" s="7"/>
      <c r="BN651" s="7"/>
      <c r="BO651" s="7"/>
      <c r="BP651" s="7"/>
      <c r="BQ651" s="7"/>
      <c r="BR651" s="7"/>
      <c r="BS651" s="7"/>
      <c r="BT651" s="7"/>
      <c r="BU651" s="150"/>
      <c r="BV651" s="59"/>
      <c r="BW651" s="59"/>
      <c r="BX651" s="59"/>
      <c r="BY651" s="59"/>
      <c r="BZ651" s="59"/>
      <c r="CA651" s="59"/>
      <c r="CB651" s="59"/>
      <c r="CC651" s="59"/>
      <c r="CD651" s="59"/>
      <c r="CE651" s="59"/>
      <c r="CF651" s="59"/>
      <c r="CG651" s="59"/>
      <c r="CH651" s="59"/>
      <c r="CI651" s="59"/>
      <c r="CJ651" s="59"/>
      <c r="CK651" s="96"/>
      <c r="CL651" s="96"/>
      <c r="CM651" s="96"/>
      <c r="CN651" s="288"/>
      <c r="CO651" s="294"/>
      <c r="CP651" s="294"/>
      <c r="CQ651" s="294"/>
      <c r="CR651" s="294"/>
      <c r="CS651" s="294"/>
      <c r="CT651" s="294"/>
      <c r="CU651" s="294"/>
      <c r="CV651" s="294"/>
      <c r="CW651" s="294"/>
      <c r="CX651" s="294"/>
      <c r="CY651" s="294"/>
      <c r="CZ651" s="294"/>
      <c r="DA651" s="294"/>
      <c r="DB651" s="294"/>
      <c r="DC651" s="294"/>
      <c r="DD651" s="294"/>
      <c r="DE651" s="294"/>
      <c r="DF651" s="294"/>
      <c r="DG651" s="294"/>
      <c r="DH651" s="294"/>
      <c r="DI651" s="294"/>
      <c r="DJ651" s="294"/>
      <c r="DK651" s="294"/>
      <c r="DL651" s="294"/>
      <c r="DM651" s="294"/>
      <c r="DN651" s="365"/>
      <c r="DO651" s="370"/>
      <c r="DP651" s="7"/>
      <c r="DQ651" s="7"/>
      <c r="DR651" s="7"/>
      <c r="DS651" s="389"/>
      <c r="DT651" s="394"/>
      <c r="DU651" s="301"/>
      <c r="DV651" s="301"/>
      <c r="DW651" s="394"/>
      <c r="DX651" s="394"/>
      <c r="DY651" s="301"/>
      <c r="DZ651" s="371"/>
      <c r="EA651" s="7"/>
      <c r="EB651" s="7"/>
      <c r="EC651" s="7"/>
      <c r="ED651" s="14"/>
    </row>
    <row r="652" spans="1:134" s="20" customFormat="1" ht="10" customHeight="1">
      <c r="A652" s="7"/>
      <c r="B652" s="7"/>
      <c r="C652" s="7"/>
      <c r="D652" s="7"/>
      <c r="E652" s="7"/>
      <c r="F652" s="7"/>
      <c r="G652" s="153"/>
      <c r="H652" s="158"/>
      <c r="I652" s="158"/>
      <c r="J652" s="158"/>
      <c r="K652" s="158"/>
      <c r="L652" s="158"/>
      <c r="M652" s="158"/>
      <c r="N652" s="158"/>
      <c r="O652" s="158"/>
      <c r="P652" s="158"/>
      <c r="Q652" s="158"/>
      <c r="R652" s="158"/>
      <c r="S652" s="158"/>
      <c r="T652" s="158"/>
      <c r="U652" s="158"/>
      <c r="V652" s="158"/>
      <c r="W652" s="276"/>
      <c r="X652" s="276"/>
      <c r="Y652" s="276"/>
      <c r="Z652" s="276"/>
      <c r="AA652" s="266"/>
      <c r="AB652" s="301"/>
      <c r="AC652" s="304"/>
      <c r="AD652" s="301"/>
      <c r="AE652" s="301"/>
      <c r="AF652" s="301"/>
      <c r="AG652" s="301"/>
      <c r="AH652" s="301"/>
      <c r="AI652" s="301"/>
      <c r="AJ652" s="301"/>
      <c r="AK652" s="301"/>
      <c r="AL652" s="301"/>
      <c r="AM652" s="301"/>
      <c r="AN652" s="301"/>
      <c r="AO652" s="301"/>
      <c r="AP652" s="301"/>
      <c r="AQ652" s="301"/>
      <c r="AR652" s="301"/>
      <c r="AS652" s="301"/>
      <c r="AT652" s="301"/>
      <c r="AU652" s="301"/>
      <c r="AV652" s="301"/>
      <c r="AW652" s="301"/>
      <c r="AX652" s="301"/>
      <c r="AY652" s="301"/>
      <c r="AZ652" s="301"/>
      <c r="BA652" s="371"/>
      <c r="BB652" s="7"/>
      <c r="BC652" s="7"/>
      <c r="BD652" s="7"/>
      <c r="BE652" s="7"/>
      <c r="BF652" s="7"/>
      <c r="BG652" s="7"/>
      <c r="BH652" s="7"/>
      <c r="BI652" s="7"/>
      <c r="BJ652" s="7"/>
      <c r="BK652" s="7"/>
      <c r="BL652" s="7"/>
      <c r="BM652" s="7"/>
      <c r="BN652" s="7"/>
      <c r="BO652" s="7"/>
      <c r="BP652" s="7"/>
      <c r="BQ652" s="7"/>
      <c r="BR652" s="7"/>
      <c r="BS652" s="7"/>
      <c r="BT652" s="7"/>
      <c r="BU652" s="151"/>
      <c r="BV652" s="165"/>
      <c r="BW652" s="165"/>
      <c r="BX652" s="165"/>
      <c r="BY652" s="165"/>
      <c r="BZ652" s="165"/>
      <c r="CA652" s="165"/>
      <c r="CB652" s="165"/>
      <c r="CC652" s="165"/>
      <c r="CD652" s="165"/>
      <c r="CE652" s="165"/>
      <c r="CF652" s="165"/>
      <c r="CG652" s="165"/>
      <c r="CH652" s="165"/>
      <c r="CI652" s="165"/>
      <c r="CJ652" s="165"/>
      <c r="CK652" s="276"/>
      <c r="CL652" s="276"/>
      <c r="CM652" s="276"/>
      <c r="CN652" s="276"/>
      <c r="CO652" s="266"/>
      <c r="CP652" s="301"/>
      <c r="CQ652" s="304"/>
      <c r="CR652" s="301"/>
      <c r="CS652" s="301"/>
      <c r="CT652" s="301"/>
      <c r="CU652" s="301"/>
      <c r="CV652" s="301"/>
      <c r="CW652" s="301"/>
      <c r="CX652" s="301"/>
      <c r="CY652" s="301"/>
      <c r="CZ652" s="301"/>
      <c r="DA652" s="301"/>
      <c r="DB652" s="301"/>
      <c r="DC652" s="301"/>
      <c r="DD652" s="301"/>
      <c r="DE652" s="301"/>
      <c r="DF652" s="301"/>
      <c r="DG652" s="301"/>
      <c r="DH652" s="301"/>
      <c r="DI652" s="301"/>
      <c r="DJ652" s="301"/>
      <c r="DK652" s="301"/>
      <c r="DL652" s="301"/>
      <c r="DM652" s="301"/>
      <c r="DN652" s="301"/>
      <c r="DO652" s="371"/>
      <c r="DP652" s="7"/>
      <c r="DQ652" s="7"/>
      <c r="DR652" s="7"/>
      <c r="DS652" s="7"/>
      <c r="DT652" s="7"/>
      <c r="DU652" s="7"/>
      <c r="DV652" s="7"/>
      <c r="DW652" s="7"/>
      <c r="DX652" s="7"/>
      <c r="DY652" s="7"/>
      <c r="DZ652" s="7"/>
      <c r="EA652" s="7"/>
      <c r="EB652" s="7"/>
      <c r="EC652" s="7"/>
      <c r="ED652" s="14"/>
    </row>
    <row r="653" spans="1:134" s="20" customFormat="1" ht="52.5" customHeight="1">
      <c r="A653" s="7"/>
      <c r="B653" s="7"/>
      <c r="C653" s="7"/>
      <c r="D653" s="7"/>
      <c r="E653" s="7"/>
      <c r="F653" s="7"/>
      <c r="G653" s="31"/>
      <c r="H653" s="31"/>
      <c r="I653" s="31"/>
      <c r="J653" s="31"/>
      <c r="K653" s="31"/>
      <c r="L653" s="31"/>
      <c r="M653" s="31"/>
      <c r="N653" s="31"/>
      <c r="O653" s="31"/>
      <c r="P653" s="31"/>
      <c r="Q653" s="31"/>
      <c r="R653" s="31"/>
      <c r="S653" s="31"/>
      <c r="T653" s="31"/>
      <c r="U653" s="31"/>
      <c r="V653" s="31"/>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31"/>
      <c r="BV653" s="31"/>
      <c r="BW653" s="31"/>
      <c r="BX653" s="31"/>
      <c r="BY653" s="31"/>
      <c r="BZ653" s="31"/>
      <c r="CA653" s="31"/>
      <c r="CB653" s="31"/>
      <c r="CC653" s="31"/>
      <c r="CD653" s="31"/>
      <c r="CE653" s="31"/>
      <c r="CF653" s="31"/>
      <c r="CG653" s="31"/>
      <c r="CH653" s="31"/>
      <c r="CI653" s="31"/>
      <c r="CJ653" s="31"/>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14"/>
    </row>
    <row r="654" spans="1:134" s="20" customFormat="1" ht="10" customHeight="1">
      <c r="A654" s="7"/>
      <c r="B654" s="7"/>
      <c r="C654" s="7"/>
      <c r="D654" s="7"/>
      <c r="E654" s="7"/>
      <c r="F654" s="7"/>
      <c r="G654" s="149" t="s">
        <v>368</v>
      </c>
      <c r="H654" s="166"/>
      <c r="I654" s="166"/>
      <c r="J654" s="166"/>
      <c r="K654" s="166"/>
      <c r="L654" s="166"/>
      <c r="M654" s="166"/>
      <c r="N654" s="166"/>
      <c r="O654" s="166"/>
      <c r="P654" s="166"/>
      <c r="Q654" s="166"/>
      <c r="R654" s="166"/>
      <c r="S654" s="166"/>
      <c r="T654" s="166"/>
      <c r="U654" s="166"/>
      <c r="V654" s="166"/>
      <c r="W654" s="275"/>
      <c r="X654" s="275"/>
      <c r="Y654" s="275"/>
      <c r="Z654" s="275"/>
      <c r="AA654" s="265"/>
      <c r="AB654" s="300"/>
      <c r="AC654" s="300"/>
      <c r="AD654" s="300"/>
      <c r="AE654" s="300"/>
      <c r="AF654" s="300"/>
      <c r="AG654" s="300"/>
      <c r="AH654" s="300"/>
      <c r="AI654" s="300"/>
      <c r="AJ654" s="300"/>
      <c r="AK654" s="300"/>
      <c r="AL654" s="300"/>
      <c r="AM654" s="300"/>
      <c r="AN654" s="300"/>
      <c r="AO654" s="300"/>
      <c r="AP654" s="300"/>
      <c r="AQ654" s="300"/>
      <c r="AR654" s="300"/>
      <c r="AS654" s="300"/>
      <c r="AT654" s="300"/>
      <c r="AU654" s="300"/>
      <c r="AV654" s="300"/>
      <c r="AW654" s="300"/>
      <c r="AX654" s="300"/>
      <c r="AY654" s="300"/>
      <c r="AZ654" s="300"/>
      <c r="BA654" s="368"/>
      <c r="BB654" s="7"/>
      <c r="BC654" s="7"/>
      <c r="BD654" s="7"/>
      <c r="BE654" s="7"/>
      <c r="BF654" s="7"/>
      <c r="BG654" s="7"/>
      <c r="BH654" s="7"/>
      <c r="BI654" s="7"/>
      <c r="BJ654" s="7"/>
      <c r="BK654" s="7"/>
      <c r="BL654" s="7"/>
      <c r="BM654" s="7"/>
      <c r="BN654" s="7"/>
      <c r="BO654" s="7"/>
      <c r="BP654" s="7"/>
      <c r="BQ654" s="7"/>
      <c r="BR654" s="7"/>
      <c r="BS654" s="7"/>
      <c r="BT654" s="7"/>
      <c r="BU654" s="149" t="s">
        <v>368</v>
      </c>
      <c r="BV654" s="164"/>
      <c r="BW654" s="164"/>
      <c r="BX654" s="164"/>
      <c r="BY654" s="164"/>
      <c r="BZ654" s="164"/>
      <c r="CA654" s="164"/>
      <c r="CB654" s="164"/>
      <c r="CC654" s="164"/>
      <c r="CD654" s="164"/>
      <c r="CE654" s="164"/>
      <c r="CF654" s="164"/>
      <c r="CG654" s="164"/>
      <c r="CH654" s="164"/>
      <c r="CI654" s="164"/>
      <c r="CJ654" s="164"/>
      <c r="CK654" s="275"/>
      <c r="CL654" s="275"/>
      <c r="CM654" s="275"/>
      <c r="CN654" s="275"/>
      <c r="CO654" s="265"/>
      <c r="CP654" s="300"/>
      <c r="CQ654" s="300"/>
      <c r="CR654" s="300"/>
      <c r="CS654" s="300"/>
      <c r="CT654" s="300"/>
      <c r="CU654" s="300"/>
      <c r="CV654" s="300"/>
      <c r="CW654" s="300"/>
      <c r="CX654" s="300"/>
      <c r="CY654" s="300"/>
      <c r="CZ654" s="300"/>
      <c r="DA654" s="300"/>
      <c r="DB654" s="300"/>
      <c r="DC654" s="300"/>
      <c r="DD654" s="300"/>
      <c r="DE654" s="300"/>
      <c r="DF654" s="300"/>
      <c r="DG654" s="300"/>
      <c r="DH654" s="300"/>
      <c r="DI654" s="300"/>
      <c r="DJ654" s="300"/>
      <c r="DK654" s="300"/>
      <c r="DL654" s="300"/>
      <c r="DM654" s="300"/>
      <c r="DN654" s="300"/>
      <c r="DO654" s="368"/>
      <c r="DP654" s="7"/>
      <c r="DQ654" s="7"/>
      <c r="DR654" s="7"/>
      <c r="DS654" s="7"/>
      <c r="DT654" s="7"/>
      <c r="DU654" s="7"/>
      <c r="DV654" s="7"/>
      <c r="DW654" s="7"/>
      <c r="DX654" s="7"/>
      <c r="DY654" s="7"/>
      <c r="DZ654" s="7"/>
      <c r="EA654" s="7"/>
      <c r="EB654" s="7"/>
      <c r="EC654" s="7"/>
      <c r="ED654" s="14"/>
    </row>
    <row r="655" spans="1:134" s="20" customFormat="1" ht="10" customHeight="1">
      <c r="A655" s="7"/>
      <c r="B655" s="7"/>
      <c r="C655" s="7"/>
      <c r="D655" s="7"/>
      <c r="E655" s="7"/>
      <c r="F655" s="7"/>
      <c r="G655" s="152"/>
      <c r="H655" s="167"/>
      <c r="I655" s="167"/>
      <c r="J655" s="167"/>
      <c r="K655" s="167"/>
      <c r="L655" s="167"/>
      <c r="M655" s="167"/>
      <c r="N655" s="167"/>
      <c r="O655" s="167"/>
      <c r="P655" s="167"/>
      <c r="Q655" s="167"/>
      <c r="R655" s="167"/>
      <c r="S655" s="167"/>
      <c r="T655" s="167"/>
      <c r="U655" s="167"/>
      <c r="V655" s="167"/>
      <c r="W655" s="96"/>
      <c r="X655" s="96"/>
      <c r="Y655" s="96"/>
      <c r="Z655" s="286" t="s">
        <v>67</v>
      </c>
      <c r="AA655" s="292"/>
      <c r="AB655" s="292"/>
      <c r="AC655" s="292"/>
      <c r="AD655" s="292"/>
      <c r="AE655" s="292"/>
      <c r="AF655" s="292"/>
      <c r="AG655" s="292"/>
      <c r="AH655" s="292"/>
      <c r="AI655" s="292"/>
      <c r="AJ655" s="292"/>
      <c r="AK655" s="292"/>
      <c r="AL655" s="292"/>
      <c r="AM655" s="292"/>
      <c r="AN655" s="292"/>
      <c r="AO655" s="292"/>
      <c r="AP655" s="292"/>
      <c r="AQ655" s="292"/>
      <c r="AR655" s="292"/>
      <c r="AS655" s="292"/>
      <c r="AT655" s="292"/>
      <c r="AU655" s="292"/>
      <c r="AV655" s="292"/>
      <c r="AW655" s="292"/>
      <c r="AX655" s="292"/>
      <c r="AY655" s="292"/>
      <c r="AZ655" s="363"/>
      <c r="BA655" s="369"/>
      <c r="BB655" s="7"/>
      <c r="BC655" s="7"/>
      <c r="BD655" s="7"/>
      <c r="BE655" s="387"/>
      <c r="BF655" s="393"/>
      <c r="BG655" s="392" t="s">
        <v>206</v>
      </c>
      <c r="BH655" s="392"/>
      <c r="BI655" s="393"/>
      <c r="BJ655" s="393"/>
      <c r="BK655" s="392" t="s">
        <v>65</v>
      </c>
      <c r="BL655" s="428"/>
      <c r="BM655" s="7"/>
      <c r="BN655" s="7"/>
      <c r="BO655" s="7"/>
      <c r="BP655" s="7"/>
      <c r="BQ655" s="7"/>
      <c r="BR655" s="7"/>
      <c r="BS655" s="7"/>
      <c r="BT655" s="7"/>
      <c r="BU655" s="150"/>
      <c r="BV655" s="59"/>
      <c r="BW655" s="59"/>
      <c r="BX655" s="59"/>
      <c r="BY655" s="59"/>
      <c r="BZ655" s="59"/>
      <c r="CA655" s="59"/>
      <c r="CB655" s="59"/>
      <c r="CC655" s="59"/>
      <c r="CD655" s="59"/>
      <c r="CE655" s="59"/>
      <c r="CF655" s="59"/>
      <c r="CG655" s="59"/>
      <c r="CH655" s="59"/>
      <c r="CI655" s="59"/>
      <c r="CJ655" s="59"/>
      <c r="CK655" s="96"/>
      <c r="CL655" s="96"/>
      <c r="CM655" s="96"/>
      <c r="CN655" s="286" t="s">
        <v>67</v>
      </c>
      <c r="CO655" s="292"/>
      <c r="CP655" s="292"/>
      <c r="CQ655" s="292"/>
      <c r="CR655" s="292"/>
      <c r="CS655" s="292"/>
      <c r="CT655" s="292"/>
      <c r="CU655" s="292"/>
      <c r="CV655" s="292"/>
      <c r="CW655" s="292"/>
      <c r="CX655" s="292"/>
      <c r="CY655" s="292"/>
      <c r="CZ655" s="292"/>
      <c r="DA655" s="292"/>
      <c r="DB655" s="292"/>
      <c r="DC655" s="292"/>
      <c r="DD655" s="292"/>
      <c r="DE655" s="292"/>
      <c r="DF655" s="292"/>
      <c r="DG655" s="292"/>
      <c r="DH655" s="292"/>
      <c r="DI655" s="292"/>
      <c r="DJ655" s="292"/>
      <c r="DK655" s="292"/>
      <c r="DL655" s="292"/>
      <c r="DM655" s="292"/>
      <c r="DN655" s="363"/>
      <c r="DO655" s="369"/>
      <c r="DP655" s="7"/>
      <c r="DQ655" s="7"/>
      <c r="DR655" s="7"/>
      <c r="DS655" s="387">
        <v>3</v>
      </c>
      <c r="DT655" s="393"/>
      <c r="DU655" s="392" t="s">
        <v>206</v>
      </c>
      <c r="DV655" s="392"/>
      <c r="DW655" s="393">
        <v>1</v>
      </c>
      <c r="DX655" s="393"/>
      <c r="DY655" s="392" t="s">
        <v>65</v>
      </c>
      <c r="DZ655" s="428"/>
      <c r="EA655" s="7"/>
      <c r="EB655" s="7"/>
      <c r="EC655" s="7"/>
      <c r="ED655" s="14"/>
    </row>
    <row r="656" spans="1:134" s="20" customFormat="1" ht="10" customHeight="1">
      <c r="A656" s="7"/>
      <c r="B656" s="7"/>
      <c r="C656" s="7"/>
      <c r="D656" s="7"/>
      <c r="E656" s="7"/>
      <c r="F656" s="7"/>
      <c r="G656" s="152"/>
      <c r="H656" s="167"/>
      <c r="I656" s="167"/>
      <c r="J656" s="167"/>
      <c r="K656" s="167"/>
      <c r="L656" s="167"/>
      <c r="M656" s="167"/>
      <c r="N656" s="167"/>
      <c r="O656" s="167"/>
      <c r="P656" s="167"/>
      <c r="Q656" s="167"/>
      <c r="R656" s="167"/>
      <c r="S656" s="167"/>
      <c r="T656" s="167"/>
      <c r="U656" s="167"/>
      <c r="V656" s="167"/>
      <c r="W656" s="96"/>
      <c r="X656" s="96"/>
      <c r="Y656" s="96"/>
      <c r="Z656" s="287"/>
      <c r="AA656" s="293"/>
      <c r="AB656" s="293"/>
      <c r="AC656" s="293"/>
      <c r="AD656" s="293"/>
      <c r="AE656" s="293"/>
      <c r="AF656" s="293"/>
      <c r="AG656" s="293"/>
      <c r="AH656" s="293"/>
      <c r="AI656" s="293"/>
      <c r="AJ656" s="293"/>
      <c r="AK656" s="293"/>
      <c r="AL656" s="293"/>
      <c r="AM656" s="293"/>
      <c r="AN656" s="293"/>
      <c r="AO656" s="293"/>
      <c r="AP656" s="293"/>
      <c r="AQ656" s="293"/>
      <c r="AR656" s="293"/>
      <c r="AS656" s="293"/>
      <c r="AT656" s="293"/>
      <c r="AU656" s="293"/>
      <c r="AV656" s="293"/>
      <c r="AW656" s="293"/>
      <c r="AX656" s="293"/>
      <c r="AY656" s="293"/>
      <c r="AZ656" s="364"/>
      <c r="BA656" s="370"/>
      <c r="BB656" s="7"/>
      <c r="BC656" s="7"/>
      <c r="BD656" s="7"/>
      <c r="BE656" s="388"/>
      <c r="BF656" s="69"/>
      <c r="BG656" s="67"/>
      <c r="BH656" s="67"/>
      <c r="BI656" s="69"/>
      <c r="BJ656" s="69"/>
      <c r="BK656" s="67"/>
      <c r="BL656" s="370"/>
      <c r="BM656" s="7"/>
      <c r="BN656" s="7"/>
      <c r="BO656" s="7"/>
      <c r="BP656" s="7"/>
      <c r="BQ656" s="7"/>
      <c r="BR656" s="7"/>
      <c r="BS656" s="7"/>
      <c r="BT656" s="7"/>
      <c r="BU656" s="150"/>
      <c r="BV656" s="59"/>
      <c r="BW656" s="59"/>
      <c r="BX656" s="59"/>
      <c r="BY656" s="59"/>
      <c r="BZ656" s="59"/>
      <c r="CA656" s="59"/>
      <c r="CB656" s="59"/>
      <c r="CC656" s="59"/>
      <c r="CD656" s="59"/>
      <c r="CE656" s="59"/>
      <c r="CF656" s="59"/>
      <c r="CG656" s="59"/>
      <c r="CH656" s="59"/>
      <c r="CI656" s="59"/>
      <c r="CJ656" s="59"/>
      <c r="CK656" s="96"/>
      <c r="CL656" s="96"/>
      <c r="CM656" s="96"/>
      <c r="CN656" s="287"/>
      <c r="CO656" s="293"/>
      <c r="CP656" s="293"/>
      <c r="CQ656" s="293"/>
      <c r="CR656" s="293"/>
      <c r="CS656" s="293"/>
      <c r="CT656" s="293"/>
      <c r="CU656" s="293"/>
      <c r="CV656" s="293"/>
      <c r="CW656" s="293"/>
      <c r="CX656" s="293"/>
      <c r="CY656" s="293"/>
      <c r="CZ656" s="293"/>
      <c r="DA656" s="293"/>
      <c r="DB656" s="293"/>
      <c r="DC656" s="293"/>
      <c r="DD656" s="293"/>
      <c r="DE656" s="293"/>
      <c r="DF656" s="293"/>
      <c r="DG656" s="293"/>
      <c r="DH656" s="293"/>
      <c r="DI656" s="293"/>
      <c r="DJ656" s="293"/>
      <c r="DK656" s="293"/>
      <c r="DL656" s="293"/>
      <c r="DM656" s="293"/>
      <c r="DN656" s="364"/>
      <c r="DO656" s="370"/>
      <c r="DP656" s="7"/>
      <c r="DQ656" s="7"/>
      <c r="DR656" s="7"/>
      <c r="DS656" s="388"/>
      <c r="DT656" s="69"/>
      <c r="DU656" s="67"/>
      <c r="DV656" s="67"/>
      <c r="DW656" s="69"/>
      <c r="DX656" s="69"/>
      <c r="DY656" s="67"/>
      <c r="DZ656" s="370"/>
      <c r="EA656" s="7"/>
      <c r="EB656" s="7"/>
      <c r="EC656" s="7"/>
      <c r="ED656" s="14"/>
    </row>
    <row r="657" spans="1:134" s="20" customFormat="1" ht="10" customHeight="1">
      <c r="A657" s="7"/>
      <c r="B657" s="7"/>
      <c r="C657" s="7"/>
      <c r="D657" s="7"/>
      <c r="E657" s="7"/>
      <c r="F657" s="7"/>
      <c r="G657" s="152"/>
      <c r="H657" s="167"/>
      <c r="I657" s="167"/>
      <c r="J657" s="167"/>
      <c r="K657" s="167"/>
      <c r="L657" s="167"/>
      <c r="M657" s="167"/>
      <c r="N657" s="167"/>
      <c r="O657" s="167"/>
      <c r="P657" s="167"/>
      <c r="Q657" s="167"/>
      <c r="R657" s="167"/>
      <c r="S657" s="167"/>
      <c r="T657" s="167"/>
      <c r="U657" s="167"/>
      <c r="V657" s="167"/>
      <c r="W657" s="96"/>
      <c r="X657" s="96"/>
      <c r="Y657" s="96"/>
      <c r="Z657" s="288"/>
      <c r="AA657" s="294"/>
      <c r="AB657" s="294"/>
      <c r="AC657" s="294"/>
      <c r="AD657" s="294"/>
      <c r="AE657" s="294"/>
      <c r="AF657" s="294"/>
      <c r="AG657" s="294"/>
      <c r="AH657" s="294"/>
      <c r="AI657" s="294"/>
      <c r="AJ657" s="294"/>
      <c r="AK657" s="294"/>
      <c r="AL657" s="294"/>
      <c r="AM657" s="294"/>
      <c r="AN657" s="294"/>
      <c r="AO657" s="294"/>
      <c r="AP657" s="294"/>
      <c r="AQ657" s="294"/>
      <c r="AR657" s="294"/>
      <c r="AS657" s="294"/>
      <c r="AT657" s="294"/>
      <c r="AU657" s="294"/>
      <c r="AV657" s="294"/>
      <c r="AW657" s="294"/>
      <c r="AX657" s="294"/>
      <c r="AY657" s="294"/>
      <c r="AZ657" s="365"/>
      <c r="BA657" s="370"/>
      <c r="BB657" s="7"/>
      <c r="BC657" s="7"/>
      <c r="BD657" s="7"/>
      <c r="BE657" s="389"/>
      <c r="BF657" s="394"/>
      <c r="BG657" s="301"/>
      <c r="BH657" s="301"/>
      <c r="BI657" s="394"/>
      <c r="BJ657" s="394"/>
      <c r="BK657" s="301"/>
      <c r="BL657" s="371"/>
      <c r="BM657" s="7"/>
      <c r="BN657" s="7"/>
      <c r="BO657" s="7"/>
      <c r="BP657" s="7"/>
      <c r="BQ657" s="7"/>
      <c r="BR657" s="7"/>
      <c r="BS657" s="7"/>
      <c r="BT657" s="7"/>
      <c r="BU657" s="150"/>
      <c r="BV657" s="59"/>
      <c r="BW657" s="59"/>
      <c r="BX657" s="59"/>
      <c r="BY657" s="59"/>
      <c r="BZ657" s="59"/>
      <c r="CA657" s="59"/>
      <c r="CB657" s="59"/>
      <c r="CC657" s="59"/>
      <c r="CD657" s="59"/>
      <c r="CE657" s="59"/>
      <c r="CF657" s="59"/>
      <c r="CG657" s="59"/>
      <c r="CH657" s="59"/>
      <c r="CI657" s="59"/>
      <c r="CJ657" s="59"/>
      <c r="CK657" s="96"/>
      <c r="CL657" s="96"/>
      <c r="CM657" s="96"/>
      <c r="CN657" s="288"/>
      <c r="CO657" s="294"/>
      <c r="CP657" s="294"/>
      <c r="CQ657" s="294"/>
      <c r="CR657" s="294"/>
      <c r="CS657" s="294"/>
      <c r="CT657" s="294"/>
      <c r="CU657" s="294"/>
      <c r="CV657" s="294"/>
      <c r="CW657" s="294"/>
      <c r="CX657" s="294"/>
      <c r="CY657" s="294"/>
      <c r="CZ657" s="294"/>
      <c r="DA657" s="294"/>
      <c r="DB657" s="294"/>
      <c r="DC657" s="294"/>
      <c r="DD657" s="294"/>
      <c r="DE657" s="294"/>
      <c r="DF657" s="294"/>
      <c r="DG657" s="294"/>
      <c r="DH657" s="294"/>
      <c r="DI657" s="294"/>
      <c r="DJ657" s="294"/>
      <c r="DK657" s="294"/>
      <c r="DL657" s="294"/>
      <c r="DM657" s="294"/>
      <c r="DN657" s="365"/>
      <c r="DO657" s="370"/>
      <c r="DP657" s="7"/>
      <c r="DQ657" s="7"/>
      <c r="DR657" s="7"/>
      <c r="DS657" s="389"/>
      <c r="DT657" s="394"/>
      <c r="DU657" s="301"/>
      <c r="DV657" s="301"/>
      <c r="DW657" s="394"/>
      <c r="DX657" s="394"/>
      <c r="DY657" s="301"/>
      <c r="DZ657" s="371"/>
      <c r="EA657" s="7"/>
      <c r="EB657" s="7"/>
      <c r="EC657" s="7"/>
      <c r="ED657" s="14"/>
    </row>
    <row r="658" spans="1:134" s="20" customFormat="1" ht="10" customHeight="1">
      <c r="A658" s="7"/>
      <c r="B658" s="7"/>
      <c r="C658" s="7"/>
      <c r="D658" s="7"/>
      <c r="E658" s="7"/>
      <c r="F658" s="7"/>
      <c r="G658" s="153"/>
      <c r="H658" s="158"/>
      <c r="I658" s="158"/>
      <c r="J658" s="158"/>
      <c r="K658" s="158"/>
      <c r="L658" s="158"/>
      <c r="M658" s="158"/>
      <c r="N658" s="158"/>
      <c r="O658" s="158"/>
      <c r="P658" s="158"/>
      <c r="Q658" s="158"/>
      <c r="R658" s="158"/>
      <c r="S658" s="158"/>
      <c r="T658" s="158"/>
      <c r="U658" s="158"/>
      <c r="V658" s="158"/>
      <c r="W658" s="276"/>
      <c r="X658" s="276"/>
      <c r="Y658" s="276"/>
      <c r="Z658" s="276"/>
      <c r="AA658" s="266"/>
      <c r="AB658" s="301"/>
      <c r="AC658" s="304"/>
      <c r="AD658" s="301"/>
      <c r="AE658" s="301"/>
      <c r="AF658" s="301"/>
      <c r="AG658" s="301"/>
      <c r="AH658" s="301"/>
      <c r="AI658" s="301"/>
      <c r="AJ658" s="301"/>
      <c r="AK658" s="301"/>
      <c r="AL658" s="301"/>
      <c r="AM658" s="301"/>
      <c r="AN658" s="301"/>
      <c r="AO658" s="301"/>
      <c r="AP658" s="301"/>
      <c r="AQ658" s="301"/>
      <c r="AR658" s="301"/>
      <c r="AS658" s="301"/>
      <c r="AT658" s="301"/>
      <c r="AU658" s="301"/>
      <c r="AV658" s="301"/>
      <c r="AW658" s="301"/>
      <c r="AX658" s="301"/>
      <c r="AY658" s="301"/>
      <c r="AZ658" s="301"/>
      <c r="BA658" s="371"/>
      <c r="BB658" s="7"/>
      <c r="BC658" s="7"/>
      <c r="BD658" s="7"/>
      <c r="BE658" s="7"/>
      <c r="BF658" s="7"/>
      <c r="BG658" s="7"/>
      <c r="BH658" s="7"/>
      <c r="BI658" s="28"/>
      <c r="BJ658" s="28"/>
      <c r="BK658" s="28"/>
      <c r="BL658" s="28"/>
      <c r="BM658" s="7"/>
      <c r="BN658" s="7"/>
      <c r="BO658" s="7"/>
      <c r="BP658" s="7"/>
      <c r="BQ658" s="7"/>
      <c r="BR658" s="7"/>
      <c r="BS658" s="7"/>
      <c r="BT658" s="7"/>
      <c r="BU658" s="151"/>
      <c r="BV658" s="165"/>
      <c r="BW658" s="165"/>
      <c r="BX658" s="165"/>
      <c r="BY658" s="165"/>
      <c r="BZ658" s="165"/>
      <c r="CA658" s="165"/>
      <c r="CB658" s="165"/>
      <c r="CC658" s="165"/>
      <c r="CD658" s="165"/>
      <c r="CE658" s="165"/>
      <c r="CF658" s="165"/>
      <c r="CG658" s="165"/>
      <c r="CH658" s="165"/>
      <c r="CI658" s="165"/>
      <c r="CJ658" s="165"/>
      <c r="CK658" s="276"/>
      <c r="CL658" s="276"/>
      <c r="CM658" s="276"/>
      <c r="CN658" s="276"/>
      <c r="CO658" s="266"/>
      <c r="CP658" s="301"/>
      <c r="CQ658" s="304"/>
      <c r="CR658" s="301"/>
      <c r="CS658" s="301"/>
      <c r="CT658" s="301"/>
      <c r="CU658" s="301"/>
      <c r="CV658" s="301"/>
      <c r="CW658" s="301"/>
      <c r="CX658" s="301"/>
      <c r="CY658" s="301"/>
      <c r="CZ658" s="301"/>
      <c r="DA658" s="301"/>
      <c r="DB658" s="301"/>
      <c r="DC658" s="301"/>
      <c r="DD658" s="301"/>
      <c r="DE658" s="301"/>
      <c r="DF658" s="301"/>
      <c r="DG658" s="301"/>
      <c r="DH658" s="301"/>
      <c r="DI658" s="301"/>
      <c r="DJ658" s="301"/>
      <c r="DK658" s="301"/>
      <c r="DL658" s="301"/>
      <c r="DM658" s="301"/>
      <c r="DN658" s="301"/>
      <c r="DO658" s="371"/>
      <c r="DP658" s="7"/>
      <c r="DQ658" s="7"/>
      <c r="DR658" s="7"/>
      <c r="DS658" s="7"/>
      <c r="DT658" s="7"/>
      <c r="DU658" s="7"/>
      <c r="DV658" s="7"/>
      <c r="DW658" s="28"/>
      <c r="DX658" s="28"/>
      <c r="DY658" s="28"/>
      <c r="DZ658" s="28"/>
      <c r="EA658" s="7"/>
      <c r="EB658" s="7"/>
      <c r="EC658" s="7"/>
      <c r="ED658" s="14"/>
    </row>
    <row r="678" spans="1:144" s="20" customFormat="1" ht="18.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378" t="s">
        <v>76</v>
      </c>
      <c r="BF678" s="390"/>
      <c r="BG678" s="390"/>
      <c r="BH678" s="390"/>
      <c r="BI678" s="390"/>
      <c r="BJ678" s="390"/>
      <c r="BK678" s="390"/>
      <c r="BL678" s="426"/>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378" t="s">
        <v>316</v>
      </c>
      <c r="DT678" s="390"/>
      <c r="DU678" s="390"/>
      <c r="DV678" s="390"/>
      <c r="DW678" s="390"/>
      <c r="DX678" s="390"/>
      <c r="DY678" s="390"/>
      <c r="DZ678" s="426"/>
      <c r="EA678" s="7"/>
      <c r="EB678" s="7"/>
      <c r="EC678" s="7"/>
      <c r="ED678" s="14"/>
    </row>
    <row r="679" spans="1:144" s="20" customFormat="1" ht="18.75" customHeight="1">
      <c r="A679" s="7"/>
      <c r="B679" s="7"/>
      <c r="C679" s="64" t="s">
        <v>348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379"/>
      <c r="BF679" s="391"/>
      <c r="BG679" s="391"/>
      <c r="BH679" s="391"/>
      <c r="BI679" s="391"/>
      <c r="BJ679" s="391"/>
      <c r="BK679" s="391"/>
      <c r="BL679" s="427"/>
      <c r="BM679" s="7"/>
      <c r="BN679" s="7"/>
      <c r="BO679" s="7"/>
      <c r="BP679" s="7"/>
      <c r="BQ679" s="64" t="s">
        <v>348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379"/>
      <c r="DT679" s="391"/>
      <c r="DU679" s="391"/>
      <c r="DV679" s="391"/>
      <c r="DW679" s="391"/>
      <c r="DX679" s="391"/>
      <c r="DY679" s="391"/>
      <c r="DZ679" s="427"/>
      <c r="EA679" s="7"/>
      <c r="EB679" s="7"/>
      <c r="EC679" s="7"/>
      <c r="ED679" s="14"/>
    </row>
    <row r="680" spans="1:144" s="20" customFormat="1" ht="18.75" customHeight="1">
      <c r="A680" s="37"/>
      <c r="B680" s="37"/>
      <c r="C680" s="64" t="s">
        <v>21</v>
      </c>
      <c r="D680" s="37"/>
      <c r="E680" s="37"/>
      <c r="F680" s="37"/>
      <c r="G680" s="37"/>
      <c r="H680" s="37"/>
      <c r="I680" s="37"/>
      <c r="J680" s="37"/>
      <c r="K680" s="37"/>
      <c r="L680" s="37"/>
      <c r="M680" s="38"/>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64" t="s">
        <v>21</v>
      </c>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c r="CT680" s="37"/>
      <c r="CU680" s="37"/>
      <c r="CV680" s="37"/>
      <c r="CW680" s="37"/>
      <c r="CX680" s="37"/>
      <c r="CY680" s="37"/>
      <c r="CZ680" s="37"/>
      <c r="DA680" s="37"/>
      <c r="DB680" s="37"/>
      <c r="DC680" s="37"/>
      <c r="DD680" s="37"/>
      <c r="DE680" s="37"/>
      <c r="DF680" s="37"/>
      <c r="DG680" s="37"/>
      <c r="DH680" s="37"/>
      <c r="DI680" s="37"/>
      <c r="DJ680" s="37"/>
      <c r="DK680" s="37"/>
      <c r="DL680" s="37"/>
      <c r="DM680" s="37"/>
      <c r="DN680" s="37"/>
      <c r="DO680" s="37"/>
      <c r="DP680" s="37"/>
      <c r="DQ680" s="37"/>
      <c r="DR680" s="37"/>
      <c r="DS680" s="37"/>
      <c r="DT680" s="37"/>
      <c r="DU680" s="37"/>
      <c r="DV680" s="37"/>
      <c r="DW680" s="37"/>
      <c r="DX680" s="37"/>
      <c r="DY680" s="37"/>
      <c r="DZ680" s="37"/>
      <c r="EA680" s="37"/>
      <c r="EB680" s="37"/>
      <c r="EC680" s="37"/>
      <c r="ED680" s="577"/>
      <c r="EE680" s="87"/>
    </row>
    <row r="681" spans="1:144" s="20" customFormat="1" ht="18.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c r="CT681" s="37"/>
      <c r="CU681" s="37"/>
      <c r="CV681" s="37"/>
      <c r="CW681" s="37"/>
      <c r="CX681" s="37"/>
      <c r="CY681" s="37"/>
      <c r="CZ681" s="37"/>
      <c r="DA681" s="37"/>
      <c r="DB681" s="37"/>
      <c r="DC681" s="37"/>
      <c r="DD681" s="37"/>
      <c r="DE681" s="37"/>
      <c r="DF681" s="37"/>
      <c r="DG681" s="37"/>
      <c r="DH681" s="37"/>
      <c r="DI681" s="37"/>
      <c r="DJ681" s="37"/>
      <c r="DK681" s="37"/>
      <c r="DL681" s="37"/>
      <c r="DM681" s="37"/>
      <c r="DN681" s="37"/>
      <c r="DO681" s="37"/>
      <c r="DP681" s="37"/>
      <c r="DQ681" s="37"/>
      <c r="DR681" s="37"/>
      <c r="DS681" s="37"/>
      <c r="DT681" s="37"/>
      <c r="DU681" s="37"/>
      <c r="DV681" s="37"/>
      <c r="DW681" s="37"/>
      <c r="DX681" s="37"/>
      <c r="DY681" s="37"/>
      <c r="DZ681" s="37"/>
      <c r="EA681" s="37"/>
      <c r="EB681" s="37"/>
      <c r="EC681" s="37"/>
      <c r="ED681" s="577"/>
      <c r="EE681" s="87"/>
    </row>
    <row r="682" spans="1:144" s="20" customFormat="1" ht="18.75" customHeight="1">
      <c r="A682" s="37"/>
      <c r="B682" s="37"/>
      <c r="C682" s="65" t="s">
        <v>184</v>
      </c>
      <c r="D682" s="38"/>
      <c r="E682" s="37"/>
      <c r="F682" s="37"/>
      <c r="G682" s="37"/>
      <c r="H682" s="37"/>
      <c r="I682" s="37"/>
      <c r="J682" s="37"/>
      <c r="K682" s="37"/>
      <c r="L682" s="37"/>
      <c r="M682" s="199"/>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65" t="s">
        <v>184</v>
      </c>
      <c r="BR682" s="38"/>
      <c r="BS682" s="37"/>
      <c r="BT682" s="37"/>
      <c r="BU682" s="37"/>
      <c r="BV682" s="37"/>
      <c r="BW682" s="37"/>
      <c r="BX682" s="37"/>
      <c r="BY682" s="37"/>
      <c r="BZ682" s="37"/>
      <c r="CA682" s="199"/>
      <c r="CB682" s="37"/>
      <c r="CC682" s="37"/>
      <c r="CD682" s="37"/>
      <c r="CE682" s="37"/>
      <c r="CF682" s="37"/>
      <c r="CG682" s="37"/>
      <c r="CH682" s="37"/>
      <c r="CI682" s="37"/>
      <c r="CJ682" s="37"/>
      <c r="CK682" s="37"/>
      <c r="CL682" s="37"/>
      <c r="CM682" s="37"/>
      <c r="CN682" s="37"/>
      <c r="CO682" s="37"/>
      <c r="CP682" s="37"/>
      <c r="CQ682" s="37"/>
      <c r="CR682" s="37"/>
      <c r="CS682" s="37"/>
      <c r="CT682" s="37"/>
      <c r="CU682" s="37"/>
      <c r="CV682" s="37"/>
      <c r="CW682" s="37"/>
      <c r="CX682" s="37"/>
      <c r="CY682" s="37"/>
      <c r="CZ682" s="37"/>
      <c r="DA682" s="37"/>
      <c r="DB682" s="37"/>
      <c r="DC682" s="37"/>
      <c r="DD682" s="37"/>
      <c r="DE682" s="37"/>
      <c r="DF682" s="37"/>
      <c r="DG682" s="37"/>
      <c r="DH682" s="37"/>
      <c r="DI682" s="37"/>
      <c r="DJ682" s="37"/>
      <c r="DK682" s="37"/>
      <c r="DL682" s="37"/>
      <c r="DM682" s="37"/>
      <c r="DN682" s="37"/>
      <c r="DO682" s="37"/>
      <c r="DP682" s="37"/>
      <c r="DQ682" s="37"/>
      <c r="DR682" s="37"/>
      <c r="DS682" s="37"/>
      <c r="DT682" s="37"/>
      <c r="DU682" s="37"/>
      <c r="DV682" s="37"/>
      <c r="DW682" s="37"/>
      <c r="DX682" s="37"/>
      <c r="DY682" s="37"/>
      <c r="DZ682" s="37"/>
      <c r="EA682" s="37"/>
      <c r="EB682" s="37"/>
      <c r="EC682" s="37"/>
      <c r="ED682" s="577"/>
      <c r="EE682" s="87"/>
    </row>
    <row r="683" spans="1:144" s="20" customFormat="1" ht="18.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c r="CT683" s="37"/>
      <c r="CU683" s="37"/>
      <c r="CV683" s="37"/>
      <c r="CW683" s="37"/>
      <c r="CX683" s="37"/>
      <c r="CY683" s="37"/>
      <c r="CZ683" s="37"/>
      <c r="DA683" s="37"/>
      <c r="DB683" s="37"/>
      <c r="DC683" s="37"/>
      <c r="DD683" s="37"/>
      <c r="DE683" s="37"/>
      <c r="DF683" s="37"/>
      <c r="DG683" s="37"/>
      <c r="DH683" s="37"/>
      <c r="DI683" s="37"/>
      <c r="DJ683" s="37"/>
      <c r="DK683" s="37"/>
      <c r="DL683" s="37"/>
      <c r="DM683" s="37"/>
      <c r="DN683" s="37"/>
      <c r="DO683" s="37"/>
      <c r="DP683" s="37"/>
      <c r="DQ683" s="37"/>
      <c r="DR683" s="37"/>
      <c r="DS683" s="37"/>
      <c r="DT683" s="37"/>
      <c r="DU683" s="37"/>
      <c r="DV683" s="37"/>
      <c r="DW683" s="37"/>
      <c r="DX683" s="37"/>
      <c r="DY683" s="37"/>
      <c r="DZ683" s="37"/>
      <c r="EA683" s="37"/>
      <c r="EB683" s="37"/>
      <c r="EC683" s="37"/>
      <c r="ED683" s="577"/>
      <c r="EE683" s="87"/>
    </row>
    <row r="684" spans="1:144" s="20" customFormat="1" ht="17.149999999999999" customHeight="1">
      <c r="A684" s="37"/>
      <c r="B684" s="37"/>
      <c r="C684" s="37"/>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87"/>
      <c r="AG684" s="87"/>
      <c r="AH684" s="87"/>
      <c r="AI684" s="87"/>
      <c r="AJ684" s="87"/>
      <c r="AK684" s="87"/>
      <c r="AL684" s="87"/>
      <c r="AM684" s="87"/>
      <c r="AN684" s="87"/>
      <c r="AO684" s="87"/>
      <c r="AP684" s="87"/>
      <c r="AQ684" s="87"/>
      <c r="AR684" s="87"/>
      <c r="AS684" s="87"/>
      <c r="AT684" s="87"/>
      <c r="AU684" s="87"/>
      <c r="AV684" s="87"/>
      <c r="AW684" s="87"/>
      <c r="AX684" s="87"/>
      <c r="AY684" s="87"/>
      <c r="AZ684" s="87"/>
      <c r="BA684" s="87"/>
      <c r="BB684" s="87"/>
      <c r="BC684" s="87"/>
      <c r="BD684" s="87"/>
      <c r="BE684" s="87"/>
      <c r="BF684" s="87"/>
      <c r="BG684" s="87"/>
      <c r="BH684" s="87"/>
      <c r="BI684" s="87"/>
      <c r="BJ684" s="87"/>
      <c r="BK684" s="37"/>
      <c r="BL684" s="37"/>
      <c r="BM684" s="243"/>
      <c r="BN684" s="37"/>
      <c r="BO684" s="37"/>
      <c r="BP684" s="37"/>
      <c r="BQ684" s="37"/>
      <c r="BR684" s="445"/>
      <c r="BS684" s="466"/>
      <c r="BT684" s="478"/>
      <c r="BU684" s="482" t="s">
        <v>341</v>
      </c>
      <c r="BV684" s="485"/>
      <c r="BW684" s="485"/>
      <c r="BX684" s="485"/>
      <c r="BY684" s="485"/>
      <c r="BZ684" s="485"/>
      <c r="CA684" s="485"/>
      <c r="CB684" s="485"/>
      <c r="CC684" s="485"/>
      <c r="CD684" s="485"/>
      <c r="CE684" s="485"/>
      <c r="CF684" s="485"/>
      <c r="CG684" s="485"/>
      <c r="CH684" s="485"/>
      <c r="CI684" s="485"/>
      <c r="CJ684" s="485"/>
      <c r="CK684" s="485"/>
      <c r="CL684" s="485"/>
      <c r="CM684" s="485"/>
      <c r="CN684" s="524" t="s">
        <v>349</v>
      </c>
      <c r="CO684" s="524"/>
      <c r="CP684" s="524"/>
      <c r="CQ684" s="524"/>
      <c r="CR684" s="524"/>
      <c r="CS684" s="524"/>
      <c r="CT684" s="524"/>
      <c r="CU684" s="524"/>
      <c r="CV684" s="524"/>
      <c r="CW684" s="524"/>
      <c r="CX684" s="524"/>
      <c r="CY684" s="524"/>
      <c r="CZ684" s="524"/>
      <c r="DA684" s="524"/>
      <c r="DB684" s="524"/>
      <c r="DC684" s="524"/>
      <c r="DD684" s="524"/>
      <c r="DE684" s="524"/>
      <c r="DF684" s="524"/>
      <c r="DG684" s="524"/>
      <c r="DH684" s="524"/>
      <c r="DI684" s="524"/>
      <c r="DJ684" s="524"/>
      <c r="DK684" s="524"/>
      <c r="DL684" s="524"/>
      <c r="DM684" s="524"/>
      <c r="DN684" s="524"/>
      <c r="DO684" s="524" t="s">
        <v>350</v>
      </c>
      <c r="DP684" s="524"/>
      <c r="DQ684" s="524"/>
      <c r="DR684" s="524"/>
      <c r="DS684" s="524"/>
      <c r="DT684" s="524"/>
      <c r="DU684" s="524"/>
      <c r="DV684" s="524"/>
      <c r="DW684" s="524"/>
      <c r="DX684" s="524"/>
      <c r="DY684" s="37"/>
      <c r="DZ684" s="37"/>
      <c r="EA684" s="243"/>
      <c r="EB684" s="37"/>
      <c r="EC684" s="37"/>
      <c r="ED684" s="87"/>
      <c r="EE684" s="87"/>
      <c r="EN684" s="580"/>
    </row>
    <row r="685" spans="1:144" s="20" customFormat="1" ht="17.149999999999999" customHeight="1">
      <c r="A685" s="37"/>
      <c r="B685" s="37"/>
      <c r="C685" s="37"/>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87"/>
      <c r="AG685" s="87"/>
      <c r="AH685" s="87"/>
      <c r="AI685" s="87"/>
      <c r="AJ685" s="87"/>
      <c r="AK685" s="87"/>
      <c r="AL685" s="87"/>
      <c r="AM685" s="87"/>
      <c r="AN685" s="87"/>
      <c r="AO685" s="87"/>
      <c r="AP685" s="87"/>
      <c r="AQ685" s="87"/>
      <c r="AR685" s="87"/>
      <c r="AS685" s="87"/>
      <c r="AT685" s="87"/>
      <c r="AU685" s="87"/>
      <c r="AV685" s="87"/>
      <c r="AW685" s="87"/>
      <c r="AX685" s="87"/>
      <c r="AY685" s="87"/>
      <c r="AZ685" s="87"/>
      <c r="BA685" s="87"/>
      <c r="BB685" s="87"/>
      <c r="BC685" s="87"/>
      <c r="BD685" s="87"/>
      <c r="BE685" s="87"/>
      <c r="BF685" s="87"/>
      <c r="BG685" s="87"/>
      <c r="BH685" s="87"/>
      <c r="BI685" s="87"/>
      <c r="BJ685" s="87"/>
      <c r="BK685" s="37"/>
      <c r="BL685" s="243"/>
      <c r="BM685" s="243"/>
      <c r="BN685" s="37"/>
      <c r="BO685" s="37"/>
      <c r="BP685" s="37"/>
      <c r="BQ685" s="37"/>
      <c r="BR685" s="446"/>
      <c r="BS685" s="467"/>
      <c r="BT685" s="479"/>
      <c r="BU685" s="482" t="s">
        <v>139</v>
      </c>
      <c r="BV685" s="485"/>
      <c r="BW685" s="485"/>
      <c r="BX685" s="485"/>
      <c r="BY685" s="485"/>
      <c r="BZ685" s="496"/>
      <c r="CA685" s="482" t="s">
        <v>352</v>
      </c>
      <c r="CB685" s="485"/>
      <c r="CC685" s="496"/>
      <c r="CD685" s="482" t="s">
        <v>353</v>
      </c>
      <c r="CE685" s="485"/>
      <c r="CF685" s="485"/>
      <c r="CG685" s="485"/>
      <c r="CH685" s="485"/>
      <c r="CI685" s="485"/>
      <c r="CJ685" s="485"/>
      <c r="CK685" s="485"/>
      <c r="CL685" s="485"/>
      <c r="CM685" s="496"/>
      <c r="CN685" s="524" t="s">
        <v>139</v>
      </c>
      <c r="CO685" s="524"/>
      <c r="CP685" s="524"/>
      <c r="CQ685" s="524"/>
      <c r="CR685" s="524"/>
      <c r="CS685" s="524"/>
      <c r="CT685" s="524" t="s">
        <v>355</v>
      </c>
      <c r="CU685" s="524"/>
      <c r="CV685" s="524"/>
      <c r="CW685" s="524" t="s">
        <v>93</v>
      </c>
      <c r="CX685" s="524"/>
      <c r="CY685" s="524"/>
      <c r="CZ685" s="524"/>
      <c r="DA685" s="524"/>
      <c r="DB685" s="524"/>
      <c r="DC685" s="524"/>
      <c r="DD685" s="524"/>
      <c r="DE685" s="524" t="s">
        <v>353</v>
      </c>
      <c r="DF685" s="524"/>
      <c r="DG685" s="524"/>
      <c r="DH685" s="524"/>
      <c r="DI685" s="524"/>
      <c r="DJ685" s="524"/>
      <c r="DK685" s="524"/>
      <c r="DL685" s="524"/>
      <c r="DM685" s="524"/>
      <c r="DN685" s="524"/>
      <c r="DO685" s="524" t="s">
        <v>357</v>
      </c>
      <c r="DP685" s="524"/>
      <c r="DQ685" s="524"/>
      <c r="DR685" s="524"/>
      <c r="DS685" s="524"/>
      <c r="DT685" s="524"/>
      <c r="DU685" s="524"/>
      <c r="DV685" s="524"/>
      <c r="DW685" s="524"/>
      <c r="DX685" s="524"/>
      <c r="DY685" s="37"/>
      <c r="DZ685" s="243"/>
      <c r="EA685" s="243"/>
      <c r="EB685" s="37"/>
      <c r="EC685" s="37"/>
      <c r="ED685" s="87"/>
      <c r="EE685" s="351"/>
      <c r="EF685" s="580"/>
      <c r="EG685" s="580"/>
      <c r="EH685" s="580"/>
      <c r="EI685" s="580"/>
      <c r="EJ685" s="580"/>
      <c r="EK685" s="580"/>
      <c r="EL685" s="580"/>
      <c r="EM685" s="580"/>
      <c r="EN685" s="580"/>
    </row>
    <row r="686" spans="1:144" s="20" customFormat="1" ht="17.149999999999999" customHeight="1">
      <c r="A686" s="37"/>
      <c r="B686" s="37"/>
      <c r="C686" s="37"/>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c r="AG686" s="87"/>
      <c r="AH686" s="87"/>
      <c r="AI686" s="87"/>
      <c r="AJ686" s="87"/>
      <c r="AK686" s="87"/>
      <c r="AL686" s="87"/>
      <c r="AM686" s="87"/>
      <c r="AN686" s="87"/>
      <c r="AO686" s="87"/>
      <c r="AP686" s="87"/>
      <c r="AQ686" s="87"/>
      <c r="AR686" s="87"/>
      <c r="AS686" s="87"/>
      <c r="AT686" s="87"/>
      <c r="AU686" s="87"/>
      <c r="AV686" s="87"/>
      <c r="AW686" s="87"/>
      <c r="AX686" s="87"/>
      <c r="AY686" s="87"/>
      <c r="AZ686" s="87"/>
      <c r="BA686" s="87"/>
      <c r="BB686" s="87"/>
      <c r="BC686" s="87"/>
      <c r="BD686" s="87"/>
      <c r="BE686" s="87"/>
      <c r="BF686" s="87"/>
      <c r="BG686" s="87"/>
      <c r="BH686" s="87"/>
      <c r="BI686" s="87"/>
      <c r="BJ686" s="87"/>
      <c r="BK686" s="37"/>
      <c r="BL686" s="37"/>
      <c r="BM686" s="37"/>
      <c r="BN686" s="37"/>
      <c r="BO686" s="37"/>
      <c r="BP686" s="37"/>
      <c r="BQ686" s="37"/>
      <c r="BR686" s="447">
        <v>1</v>
      </c>
      <c r="BS686" s="468"/>
      <c r="BT686" s="480"/>
      <c r="BU686" s="483" t="s">
        <v>167</v>
      </c>
      <c r="BV686" s="486"/>
      <c r="BW686" s="486"/>
      <c r="BX686" s="486"/>
      <c r="BY686" s="486"/>
      <c r="BZ686" s="497"/>
      <c r="CA686" s="483">
        <v>84</v>
      </c>
      <c r="CB686" s="486"/>
      <c r="CC686" s="497"/>
      <c r="CD686" s="483" t="s">
        <v>451</v>
      </c>
      <c r="CE686" s="486"/>
      <c r="CF686" s="486"/>
      <c r="CG686" s="486"/>
      <c r="CH686" s="486"/>
      <c r="CI686" s="486"/>
      <c r="CJ686" s="486"/>
      <c r="CK686" s="486"/>
      <c r="CL686" s="486"/>
      <c r="CM686" s="497"/>
      <c r="CN686" s="483" t="s">
        <v>452</v>
      </c>
      <c r="CO686" s="486"/>
      <c r="CP686" s="486"/>
      <c r="CQ686" s="486"/>
      <c r="CR686" s="486"/>
      <c r="CS686" s="497"/>
      <c r="CT686" s="483" t="s">
        <v>410</v>
      </c>
      <c r="CU686" s="486"/>
      <c r="CV686" s="497"/>
      <c r="CW686" s="483" t="s">
        <v>453</v>
      </c>
      <c r="CX686" s="486"/>
      <c r="CY686" s="486"/>
      <c r="CZ686" s="486"/>
      <c r="DA686" s="486"/>
      <c r="DB686" s="486"/>
      <c r="DC686" s="486"/>
      <c r="DD686" s="497"/>
      <c r="DE686" s="483" t="s">
        <v>451</v>
      </c>
      <c r="DF686" s="486"/>
      <c r="DG686" s="486"/>
      <c r="DH686" s="486"/>
      <c r="DI686" s="486"/>
      <c r="DJ686" s="486"/>
      <c r="DK686" s="486"/>
      <c r="DL686" s="486"/>
      <c r="DM686" s="486"/>
      <c r="DN686" s="497"/>
      <c r="DO686" s="483" t="s">
        <v>274</v>
      </c>
      <c r="DP686" s="486"/>
      <c r="DQ686" s="486"/>
      <c r="DR686" s="486"/>
      <c r="DS686" s="486"/>
      <c r="DT686" s="486"/>
      <c r="DU686" s="486"/>
      <c r="DV686" s="486"/>
      <c r="DW686" s="486"/>
      <c r="DX686" s="497"/>
      <c r="DY686" s="37"/>
      <c r="DZ686" s="37"/>
      <c r="EA686" s="37"/>
      <c r="EB686" s="37"/>
      <c r="EC686" s="37"/>
      <c r="ED686" s="577"/>
      <c r="EE686" s="351"/>
      <c r="EF686" s="580"/>
      <c r="EG686" s="580"/>
      <c r="EH686" s="580"/>
      <c r="EI686" s="580"/>
      <c r="EJ686" s="580"/>
      <c r="EK686" s="580"/>
      <c r="EL686" s="580"/>
      <c r="EM686" s="580"/>
      <c r="EN686" s="580"/>
    </row>
    <row r="687" spans="1:144" s="20" customFormat="1" ht="17.149999999999999" customHeight="1">
      <c r="A687" s="37"/>
      <c r="B687" s="37"/>
      <c r="C687" s="37"/>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7"/>
      <c r="AN687" s="87"/>
      <c r="AO687" s="87"/>
      <c r="AP687" s="87"/>
      <c r="AQ687" s="87"/>
      <c r="AR687" s="87"/>
      <c r="AS687" s="87"/>
      <c r="AT687" s="87"/>
      <c r="AU687" s="87"/>
      <c r="AV687" s="87"/>
      <c r="AW687" s="87"/>
      <c r="AX687" s="87"/>
      <c r="AY687" s="87"/>
      <c r="AZ687" s="87"/>
      <c r="BA687" s="87"/>
      <c r="BB687" s="87"/>
      <c r="BC687" s="87"/>
      <c r="BD687" s="87"/>
      <c r="BE687" s="87"/>
      <c r="BF687" s="87"/>
      <c r="BG687" s="87"/>
      <c r="BH687" s="87"/>
      <c r="BI687" s="87"/>
      <c r="BJ687" s="87"/>
      <c r="BK687" s="37"/>
      <c r="BL687" s="37"/>
      <c r="BM687" s="37"/>
      <c r="BN687" s="37"/>
      <c r="BO687" s="37"/>
      <c r="BP687" s="37"/>
      <c r="BQ687" s="37"/>
      <c r="BR687" s="447"/>
      <c r="BS687" s="468"/>
      <c r="BT687" s="480"/>
      <c r="BU687" s="483"/>
      <c r="BV687" s="486"/>
      <c r="BW687" s="486"/>
      <c r="BX687" s="486"/>
      <c r="BY687" s="486"/>
      <c r="BZ687" s="497"/>
      <c r="CA687" s="483"/>
      <c r="CB687" s="486"/>
      <c r="CC687" s="497"/>
      <c r="CD687" s="483"/>
      <c r="CE687" s="486"/>
      <c r="CF687" s="486"/>
      <c r="CG687" s="486"/>
      <c r="CH687" s="486"/>
      <c r="CI687" s="486"/>
      <c r="CJ687" s="486"/>
      <c r="CK687" s="486"/>
      <c r="CL687" s="486"/>
      <c r="CM687" s="497"/>
      <c r="CN687" s="483"/>
      <c r="CO687" s="486"/>
      <c r="CP687" s="486"/>
      <c r="CQ687" s="486"/>
      <c r="CR687" s="486"/>
      <c r="CS687" s="497"/>
      <c r="CT687" s="483"/>
      <c r="CU687" s="486"/>
      <c r="CV687" s="497"/>
      <c r="CW687" s="483"/>
      <c r="CX687" s="486"/>
      <c r="CY687" s="486"/>
      <c r="CZ687" s="486"/>
      <c r="DA687" s="486"/>
      <c r="DB687" s="486"/>
      <c r="DC687" s="486"/>
      <c r="DD687" s="497"/>
      <c r="DE687" s="483"/>
      <c r="DF687" s="486"/>
      <c r="DG687" s="486"/>
      <c r="DH687" s="486"/>
      <c r="DI687" s="486"/>
      <c r="DJ687" s="486"/>
      <c r="DK687" s="486"/>
      <c r="DL687" s="486"/>
      <c r="DM687" s="486"/>
      <c r="DN687" s="497"/>
      <c r="DO687" s="483"/>
      <c r="DP687" s="486"/>
      <c r="DQ687" s="486"/>
      <c r="DR687" s="486"/>
      <c r="DS687" s="486"/>
      <c r="DT687" s="486"/>
      <c r="DU687" s="486"/>
      <c r="DV687" s="486"/>
      <c r="DW687" s="486"/>
      <c r="DX687" s="497"/>
      <c r="DY687" s="37"/>
      <c r="DZ687" s="37"/>
      <c r="EA687" s="37"/>
      <c r="EB687" s="37"/>
      <c r="EC687" s="37"/>
      <c r="ED687" s="577"/>
      <c r="EE687" s="351"/>
      <c r="EF687" s="580"/>
      <c r="EG687" s="580"/>
      <c r="EH687" s="580"/>
      <c r="EI687" s="580"/>
      <c r="EJ687" s="580"/>
      <c r="EK687" s="580"/>
      <c r="EL687" s="580"/>
      <c r="EM687" s="580"/>
      <c r="EN687" s="580"/>
    </row>
    <row r="688" spans="1:144" s="20" customFormat="1" ht="17.149999999999999" customHeight="1">
      <c r="A688" s="37"/>
      <c r="B688" s="37"/>
      <c r="C688" s="37"/>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87"/>
      <c r="AG688" s="87"/>
      <c r="AH688" s="87"/>
      <c r="AI688" s="87"/>
      <c r="AJ688" s="87"/>
      <c r="AK688" s="87"/>
      <c r="AL688" s="87"/>
      <c r="AM688" s="87"/>
      <c r="AN688" s="87"/>
      <c r="AO688" s="87"/>
      <c r="AP688" s="87"/>
      <c r="AQ688" s="87"/>
      <c r="AR688" s="87"/>
      <c r="AS688" s="87"/>
      <c r="AT688" s="87"/>
      <c r="AU688" s="87"/>
      <c r="AV688" s="87"/>
      <c r="AW688" s="87"/>
      <c r="AX688" s="87"/>
      <c r="AY688" s="87"/>
      <c r="AZ688" s="87"/>
      <c r="BA688" s="87"/>
      <c r="BB688" s="87"/>
      <c r="BC688" s="87"/>
      <c r="BD688" s="87"/>
      <c r="BE688" s="87"/>
      <c r="BF688" s="87"/>
      <c r="BG688" s="87"/>
      <c r="BH688" s="87"/>
      <c r="BI688" s="87"/>
      <c r="BJ688" s="87"/>
      <c r="BK688" s="37"/>
      <c r="BL688" s="37"/>
      <c r="BM688" s="37"/>
      <c r="BN688" s="37"/>
      <c r="BO688" s="37"/>
      <c r="BP688" s="37"/>
      <c r="BQ688" s="37"/>
      <c r="BR688" s="447"/>
      <c r="BS688" s="468"/>
      <c r="BT688" s="480"/>
      <c r="BU688" s="483"/>
      <c r="BV688" s="486"/>
      <c r="BW688" s="486"/>
      <c r="BX688" s="486"/>
      <c r="BY688" s="486"/>
      <c r="BZ688" s="497"/>
      <c r="CA688" s="483"/>
      <c r="CB688" s="486"/>
      <c r="CC688" s="497"/>
      <c r="CD688" s="483"/>
      <c r="CE688" s="486"/>
      <c r="CF688" s="486"/>
      <c r="CG688" s="486"/>
      <c r="CH688" s="486"/>
      <c r="CI688" s="486"/>
      <c r="CJ688" s="486"/>
      <c r="CK688" s="486"/>
      <c r="CL688" s="486"/>
      <c r="CM688" s="497"/>
      <c r="CN688" s="483"/>
      <c r="CO688" s="486"/>
      <c r="CP688" s="486"/>
      <c r="CQ688" s="486"/>
      <c r="CR688" s="486"/>
      <c r="CS688" s="497"/>
      <c r="CT688" s="483"/>
      <c r="CU688" s="486"/>
      <c r="CV688" s="497"/>
      <c r="CW688" s="483"/>
      <c r="CX688" s="486"/>
      <c r="CY688" s="486"/>
      <c r="CZ688" s="486"/>
      <c r="DA688" s="486"/>
      <c r="DB688" s="486"/>
      <c r="DC688" s="486"/>
      <c r="DD688" s="497"/>
      <c r="DE688" s="483"/>
      <c r="DF688" s="486"/>
      <c r="DG688" s="486"/>
      <c r="DH688" s="486"/>
      <c r="DI688" s="486"/>
      <c r="DJ688" s="486"/>
      <c r="DK688" s="486"/>
      <c r="DL688" s="486"/>
      <c r="DM688" s="486"/>
      <c r="DN688" s="497"/>
      <c r="DO688" s="483"/>
      <c r="DP688" s="486"/>
      <c r="DQ688" s="486"/>
      <c r="DR688" s="486"/>
      <c r="DS688" s="486"/>
      <c r="DT688" s="486"/>
      <c r="DU688" s="486"/>
      <c r="DV688" s="486"/>
      <c r="DW688" s="486"/>
      <c r="DX688" s="497"/>
      <c r="DY688" s="37"/>
      <c r="DZ688" s="37"/>
      <c r="EA688" s="37"/>
      <c r="EB688" s="37"/>
      <c r="EC688" s="37"/>
      <c r="ED688" s="577"/>
      <c r="EE688" s="351"/>
      <c r="EF688" s="580"/>
      <c r="EG688" s="580"/>
      <c r="EH688" s="580"/>
      <c r="EI688" s="580"/>
      <c r="EJ688" s="580"/>
      <c r="EK688" s="580"/>
      <c r="EL688" s="580"/>
      <c r="EM688" s="580"/>
      <c r="EN688" s="580"/>
    </row>
    <row r="689" spans="1:144" s="20" customFormat="1" ht="17.149999999999999" customHeight="1">
      <c r="A689" s="37"/>
      <c r="B689" s="37"/>
      <c r="C689" s="37"/>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87"/>
      <c r="AG689" s="87"/>
      <c r="AH689" s="87"/>
      <c r="AI689" s="87"/>
      <c r="AJ689" s="87"/>
      <c r="AK689" s="87"/>
      <c r="AL689" s="87"/>
      <c r="AM689" s="87"/>
      <c r="AN689" s="87"/>
      <c r="AO689" s="87"/>
      <c r="AP689" s="87"/>
      <c r="AQ689" s="87"/>
      <c r="AR689" s="87"/>
      <c r="AS689" s="87"/>
      <c r="AT689" s="87"/>
      <c r="AU689" s="87"/>
      <c r="AV689" s="87"/>
      <c r="AW689" s="87"/>
      <c r="AX689" s="87"/>
      <c r="AY689" s="87"/>
      <c r="AZ689" s="87"/>
      <c r="BA689" s="87"/>
      <c r="BB689" s="87"/>
      <c r="BC689" s="87"/>
      <c r="BD689" s="87"/>
      <c r="BE689" s="87"/>
      <c r="BF689" s="87"/>
      <c r="BG689" s="87"/>
      <c r="BH689" s="87"/>
      <c r="BI689" s="87"/>
      <c r="BJ689" s="87"/>
      <c r="BK689" s="37"/>
      <c r="BL689" s="37"/>
      <c r="BM689" s="37"/>
      <c r="BN689" s="37"/>
      <c r="BO689" s="37"/>
      <c r="BP689" s="37"/>
      <c r="BQ689" s="37"/>
      <c r="BR689" s="447"/>
      <c r="BS689" s="468"/>
      <c r="BT689" s="480"/>
      <c r="BU689" s="483"/>
      <c r="BV689" s="486"/>
      <c r="BW689" s="486"/>
      <c r="BX689" s="486"/>
      <c r="BY689" s="486"/>
      <c r="BZ689" s="497"/>
      <c r="CA689" s="483"/>
      <c r="CB689" s="486"/>
      <c r="CC689" s="497"/>
      <c r="CD689" s="483"/>
      <c r="CE689" s="486"/>
      <c r="CF689" s="486"/>
      <c r="CG689" s="486"/>
      <c r="CH689" s="486"/>
      <c r="CI689" s="486"/>
      <c r="CJ689" s="486"/>
      <c r="CK689" s="486"/>
      <c r="CL689" s="486"/>
      <c r="CM689" s="497"/>
      <c r="CN689" s="483"/>
      <c r="CO689" s="486"/>
      <c r="CP689" s="486"/>
      <c r="CQ689" s="486"/>
      <c r="CR689" s="486"/>
      <c r="CS689" s="497"/>
      <c r="CT689" s="483"/>
      <c r="CU689" s="486"/>
      <c r="CV689" s="497"/>
      <c r="CW689" s="483"/>
      <c r="CX689" s="486"/>
      <c r="CY689" s="486"/>
      <c r="CZ689" s="486"/>
      <c r="DA689" s="486"/>
      <c r="DB689" s="486"/>
      <c r="DC689" s="486"/>
      <c r="DD689" s="497"/>
      <c r="DE689" s="483"/>
      <c r="DF689" s="486"/>
      <c r="DG689" s="486"/>
      <c r="DH689" s="486"/>
      <c r="DI689" s="486"/>
      <c r="DJ689" s="486"/>
      <c r="DK689" s="486"/>
      <c r="DL689" s="486"/>
      <c r="DM689" s="486"/>
      <c r="DN689" s="497"/>
      <c r="DO689" s="483"/>
      <c r="DP689" s="486"/>
      <c r="DQ689" s="486"/>
      <c r="DR689" s="486"/>
      <c r="DS689" s="486"/>
      <c r="DT689" s="486"/>
      <c r="DU689" s="486"/>
      <c r="DV689" s="486"/>
      <c r="DW689" s="486"/>
      <c r="DX689" s="497"/>
      <c r="DY689" s="37"/>
      <c r="DZ689" s="37"/>
      <c r="EA689" s="37"/>
      <c r="EB689" s="37"/>
      <c r="EC689" s="37"/>
      <c r="ED689" s="577"/>
      <c r="EE689" s="351"/>
      <c r="EF689" s="580"/>
      <c r="EG689" s="580"/>
      <c r="EH689" s="580"/>
      <c r="EI689" s="580"/>
      <c r="EJ689" s="580"/>
      <c r="EK689" s="580"/>
      <c r="EL689" s="580"/>
      <c r="EM689" s="580"/>
      <c r="EN689" s="580"/>
    </row>
    <row r="690" spans="1:144" s="20" customFormat="1" ht="17.149999999999999" customHeight="1">
      <c r="A690" s="37"/>
      <c r="B690" s="37"/>
      <c r="C690" s="37"/>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c r="AG690" s="87"/>
      <c r="AH690" s="87"/>
      <c r="AI690" s="87"/>
      <c r="AJ690" s="87"/>
      <c r="AK690" s="87"/>
      <c r="AL690" s="87"/>
      <c r="AM690" s="87"/>
      <c r="AN690" s="87"/>
      <c r="AO690" s="87"/>
      <c r="AP690" s="87"/>
      <c r="AQ690" s="87"/>
      <c r="AR690" s="87"/>
      <c r="AS690" s="87"/>
      <c r="AT690" s="87"/>
      <c r="AU690" s="87"/>
      <c r="AV690" s="87"/>
      <c r="AW690" s="87"/>
      <c r="AX690" s="87"/>
      <c r="AY690" s="87"/>
      <c r="AZ690" s="87"/>
      <c r="BA690" s="87"/>
      <c r="BB690" s="87"/>
      <c r="BC690" s="87"/>
      <c r="BD690" s="87"/>
      <c r="BE690" s="87"/>
      <c r="BF690" s="87"/>
      <c r="BG690" s="87"/>
      <c r="BH690" s="87"/>
      <c r="BI690" s="87"/>
      <c r="BJ690" s="87"/>
      <c r="BK690" s="37"/>
      <c r="BL690" s="37"/>
      <c r="BM690" s="37"/>
      <c r="BN690" s="37"/>
      <c r="BO690" s="37"/>
      <c r="BP690" s="37"/>
      <c r="BQ690" s="37"/>
      <c r="BR690" s="447"/>
      <c r="BS690" s="468"/>
      <c r="BT690" s="480"/>
      <c r="BU690" s="483"/>
      <c r="BV690" s="486"/>
      <c r="BW690" s="486"/>
      <c r="BX690" s="486"/>
      <c r="BY690" s="486"/>
      <c r="BZ690" s="497"/>
      <c r="CA690" s="483"/>
      <c r="CB690" s="486"/>
      <c r="CC690" s="497"/>
      <c r="CD690" s="483"/>
      <c r="CE690" s="486"/>
      <c r="CF690" s="486"/>
      <c r="CG690" s="486"/>
      <c r="CH690" s="486"/>
      <c r="CI690" s="486"/>
      <c r="CJ690" s="486"/>
      <c r="CK690" s="486"/>
      <c r="CL690" s="486"/>
      <c r="CM690" s="497"/>
      <c r="CN690" s="483"/>
      <c r="CO690" s="486"/>
      <c r="CP690" s="486"/>
      <c r="CQ690" s="486"/>
      <c r="CR690" s="486"/>
      <c r="CS690" s="497"/>
      <c r="CT690" s="483"/>
      <c r="CU690" s="486"/>
      <c r="CV690" s="497"/>
      <c r="CW690" s="483"/>
      <c r="CX690" s="486"/>
      <c r="CY690" s="486"/>
      <c r="CZ690" s="486"/>
      <c r="DA690" s="486"/>
      <c r="DB690" s="486"/>
      <c r="DC690" s="486"/>
      <c r="DD690" s="497"/>
      <c r="DE690" s="483"/>
      <c r="DF690" s="486"/>
      <c r="DG690" s="486"/>
      <c r="DH690" s="486"/>
      <c r="DI690" s="486"/>
      <c r="DJ690" s="486"/>
      <c r="DK690" s="486"/>
      <c r="DL690" s="486"/>
      <c r="DM690" s="486"/>
      <c r="DN690" s="497"/>
      <c r="DO690" s="483"/>
      <c r="DP690" s="486"/>
      <c r="DQ690" s="486"/>
      <c r="DR690" s="486"/>
      <c r="DS690" s="486"/>
      <c r="DT690" s="486"/>
      <c r="DU690" s="486"/>
      <c r="DV690" s="486"/>
      <c r="DW690" s="486"/>
      <c r="DX690" s="497"/>
      <c r="DY690" s="37"/>
      <c r="DZ690" s="37"/>
      <c r="EA690" s="37"/>
      <c r="EB690" s="37"/>
      <c r="EC690" s="37"/>
      <c r="ED690" s="577"/>
      <c r="EE690" s="351"/>
      <c r="EF690" s="580"/>
      <c r="EG690" s="580"/>
      <c r="EH690" s="580"/>
      <c r="EI690" s="580"/>
      <c r="EJ690" s="580"/>
      <c r="EK690" s="580"/>
      <c r="EL690" s="580"/>
      <c r="EM690" s="580"/>
      <c r="EN690" s="580"/>
    </row>
    <row r="691" spans="1:144" s="20" customFormat="1" ht="17.149999999999999" customHeight="1">
      <c r="A691" s="37"/>
      <c r="B691" s="37"/>
      <c r="C691" s="37"/>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87"/>
      <c r="AG691" s="87"/>
      <c r="AH691" s="87"/>
      <c r="AI691" s="87"/>
      <c r="AJ691" s="87"/>
      <c r="AK691" s="87"/>
      <c r="AL691" s="87"/>
      <c r="AM691" s="87"/>
      <c r="AN691" s="87"/>
      <c r="AO691" s="87"/>
      <c r="AP691" s="87"/>
      <c r="AQ691" s="87"/>
      <c r="AR691" s="87"/>
      <c r="AS691" s="87"/>
      <c r="AT691" s="87"/>
      <c r="AU691" s="87"/>
      <c r="AV691" s="87"/>
      <c r="AW691" s="87"/>
      <c r="AX691" s="87"/>
      <c r="AY691" s="87"/>
      <c r="AZ691" s="87"/>
      <c r="BA691" s="87"/>
      <c r="BB691" s="87"/>
      <c r="BC691" s="87"/>
      <c r="BD691" s="87"/>
      <c r="BE691" s="87"/>
      <c r="BF691" s="87"/>
      <c r="BG691" s="87"/>
      <c r="BH691" s="87"/>
      <c r="BI691" s="87"/>
      <c r="BJ691" s="87"/>
      <c r="BK691" s="37"/>
      <c r="BL691" s="37"/>
      <c r="BM691" s="37"/>
      <c r="BN691" s="37"/>
      <c r="BO691" s="37"/>
      <c r="BP691" s="37"/>
      <c r="BQ691" s="37"/>
      <c r="BR691" s="447"/>
      <c r="BS691" s="468"/>
      <c r="BT691" s="480"/>
      <c r="BU691" s="483"/>
      <c r="BV691" s="486"/>
      <c r="BW691" s="486"/>
      <c r="BX691" s="486"/>
      <c r="BY691" s="486"/>
      <c r="BZ691" s="497"/>
      <c r="CA691" s="483"/>
      <c r="CB691" s="486"/>
      <c r="CC691" s="497"/>
      <c r="CD691" s="483"/>
      <c r="CE691" s="486"/>
      <c r="CF691" s="486"/>
      <c r="CG691" s="486"/>
      <c r="CH691" s="486"/>
      <c r="CI691" s="486"/>
      <c r="CJ691" s="486"/>
      <c r="CK691" s="486"/>
      <c r="CL691" s="486"/>
      <c r="CM691" s="497"/>
      <c r="CN691" s="483"/>
      <c r="CO691" s="486"/>
      <c r="CP691" s="486"/>
      <c r="CQ691" s="486"/>
      <c r="CR691" s="486"/>
      <c r="CS691" s="497"/>
      <c r="CT691" s="483"/>
      <c r="CU691" s="486"/>
      <c r="CV691" s="497"/>
      <c r="CW691" s="483"/>
      <c r="CX691" s="486"/>
      <c r="CY691" s="486"/>
      <c r="CZ691" s="486"/>
      <c r="DA691" s="486"/>
      <c r="DB691" s="486"/>
      <c r="DC691" s="486"/>
      <c r="DD691" s="497"/>
      <c r="DE691" s="483"/>
      <c r="DF691" s="486"/>
      <c r="DG691" s="486"/>
      <c r="DH691" s="486"/>
      <c r="DI691" s="486"/>
      <c r="DJ691" s="486"/>
      <c r="DK691" s="486"/>
      <c r="DL691" s="486"/>
      <c r="DM691" s="486"/>
      <c r="DN691" s="497"/>
      <c r="DO691" s="483"/>
      <c r="DP691" s="486"/>
      <c r="DQ691" s="486"/>
      <c r="DR691" s="486"/>
      <c r="DS691" s="486"/>
      <c r="DT691" s="486"/>
      <c r="DU691" s="486"/>
      <c r="DV691" s="486"/>
      <c r="DW691" s="486"/>
      <c r="DX691" s="497"/>
      <c r="DY691" s="37"/>
      <c r="DZ691" s="37"/>
      <c r="EA691" s="37"/>
      <c r="EB691" s="37"/>
      <c r="EC691" s="37"/>
      <c r="ED691" s="577"/>
      <c r="EE691" s="351"/>
      <c r="EF691" s="580"/>
      <c r="EG691" s="580"/>
      <c r="EH691" s="580"/>
      <c r="EI691" s="580"/>
      <c r="EJ691" s="580"/>
      <c r="EK691" s="580"/>
      <c r="EL691" s="580"/>
      <c r="EM691" s="580"/>
      <c r="EN691" s="580"/>
    </row>
    <row r="692" spans="1:144" s="20" customFormat="1" ht="17.149999999999999" customHeight="1">
      <c r="A692" s="37"/>
      <c r="B692" s="37"/>
      <c r="C692" s="37"/>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87"/>
      <c r="AG692" s="87"/>
      <c r="AH692" s="87"/>
      <c r="AI692" s="87"/>
      <c r="AJ692" s="87"/>
      <c r="AK692" s="87"/>
      <c r="AL692" s="87"/>
      <c r="AM692" s="87"/>
      <c r="AN692" s="87"/>
      <c r="AO692" s="87"/>
      <c r="AP692" s="87"/>
      <c r="AQ692" s="87"/>
      <c r="AR692" s="87"/>
      <c r="AS692" s="87"/>
      <c r="AT692" s="87"/>
      <c r="AU692" s="87"/>
      <c r="AV692" s="87"/>
      <c r="AW692" s="87"/>
      <c r="AX692" s="87"/>
      <c r="AY692" s="87"/>
      <c r="AZ692" s="87"/>
      <c r="BA692" s="87"/>
      <c r="BB692" s="87"/>
      <c r="BC692" s="87"/>
      <c r="BD692" s="87"/>
      <c r="BE692" s="87"/>
      <c r="BF692" s="87"/>
      <c r="BG692" s="87"/>
      <c r="BH692" s="87"/>
      <c r="BI692" s="87"/>
      <c r="BJ692" s="87"/>
      <c r="BK692" s="37"/>
      <c r="BL692" s="37"/>
      <c r="BM692" s="37"/>
      <c r="BN692" s="37"/>
      <c r="BO692" s="37"/>
      <c r="BP692" s="37"/>
      <c r="BQ692" s="37"/>
      <c r="BR692" s="447"/>
      <c r="BS692" s="468"/>
      <c r="BT692" s="480"/>
      <c r="BU692" s="483"/>
      <c r="BV692" s="486"/>
      <c r="BW692" s="486"/>
      <c r="BX692" s="486"/>
      <c r="BY692" s="486"/>
      <c r="BZ692" s="497"/>
      <c r="CA692" s="483"/>
      <c r="CB692" s="486"/>
      <c r="CC692" s="497"/>
      <c r="CD692" s="483"/>
      <c r="CE692" s="486"/>
      <c r="CF692" s="486"/>
      <c r="CG692" s="486"/>
      <c r="CH692" s="486"/>
      <c r="CI692" s="486"/>
      <c r="CJ692" s="486"/>
      <c r="CK692" s="486"/>
      <c r="CL692" s="486"/>
      <c r="CM692" s="497"/>
      <c r="CN692" s="483"/>
      <c r="CO692" s="486"/>
      <c r="CP692" s="486"/>
      <c r="CQ692" s="486"/>
      <c r="CR692" s="486"/>
      <c r="CS692" s="497"/>
      <c r="CT692" s="483"/>
      <c r="CU692" s="486"/>
      <c r="CV692" s="497"/>
      <c r="CW692" s="483"/>
      <c r="CX692" s="486"/>
      <c r="CY692" s="486"/>
      <c r="CZ692" s="486"/>
      <c r="DA692" s="486"/>
      <c r="DB692" s="486"/>
      <c r="DC692" s="486"/>
      <c r="DD692" s="497"/>
      <c r="DE692" s="483"/>
      <c r="DF692" s="486"/>
      <c r="DG692" s="486"/>
      <c r="DH692" s="486"/>
      <c r="DI692" s="486"/>
      <c r="DJ692" s="486"/>
      <c r="DK692" s="486"/>
      <c r="DL692" s="486"/>
      <c r="DM692" s="486"/>
      <c r="DN692" s="497"/>
      <c r="DO692" s="483"/>
      <c r="DP692" s="486"/>
      <c r="DQ692" s="486"/>
      <c r="DR692" s="486"/>
      <c r="DS692" s="486"/>
      <c r="DT692" s="486"/>
      <c r="DU692" s="486"/>
      <c r="DV692" s="486"/>
      <c r="DW692" s="486"/>
      <c r="DX692" s="497"/>
      <c r="DY692" s="37"/>
      <c r="DZ692" s="37"/>
      <c r="EA692" s="37"/>
      <c r="EB692" s="37"/>
      <c r="EC692" s="37"/>
      <c r="ED692" s="577"/>
      <c r="EE692" s="351"/>
      <c r="EF692" s="580"/>
      <c r="EG692" s="580"/>
      <c r="EH692" s="580"/>
      <c r="EI692" s="580"/>
      <c r="EJ692" s="580"/>
      <c r="EK692" s="580"/>
      <c r="EL692" s="580"/>
      <c r="EM692" s="580"/>
      <c r="EN692" s="580"/>
    </row>
    <row r="693" spans="1:144" s="20" customFormat="1" ht="17.149999999999999" customHeight="1">
      <c r="A693" s="37"/>
      <c r="B693" s="37"/>
      <c r="C693" s="37"/>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87"/>
      <c r="AG693" s="87"/>
      <c r="AH693" s="87"/>
      <c r="AI693" s="87"/>
      <c r="AJ693" s="87"/>
      <c r="AK693" s="87"/>
      <c r="AL693" s="87"/>
      <c r="AM693" s="87"/>
      <c r="AN693" s="87"/>
      <c r="AO693" s="87"/>
      <c r="AP693" s="87"/>
      <c r="AQ693" s="87"/>
      <c r="AR693" s="87"/>
      <c r="AS693" s="87"/>
      <c r="AT693" s="87"/>
      <c r="AU693" s="87"/>
      <c r="AV693" s="87"/>
      <c r="AW693" s="87"/>
      <c r="AX693" s="87"/>
      <c r="AY693" s="87"/>
      <c r="AZ693" s="87"/>
      <c r="BA693" s="87"/>
      <c r="BB693" s="87"/>
      <c r="BC693" s="87"/>
      <c r="BD693" s="87"/>
      <c r="BE693" s="87"/>
      <c r="BF693" s="87"/>
      <c r="BG693" s="87"/>
      <c r="BH693" s="87"/>
      <c r="BI693" s="87"/>
      <c r="BJ693" s="87"/>
      <c r="BK693" s="37"/>
      <c r="BL693" s="37"/>
      <c r="BM693" s="37"/>
      <c r="BN693" s="37"/>
      <c r="BO693" s="37"/>
      <c r="BP693" s="37"/>
      <c r="BQ693" s="37"/>
      <c r="BR693" s="447"/>
      <c r="BS693" s="468"/>
      <c r="BT693" s="480"/>
      <c r="BU693" s="483"/>
      <c r="BV693" s="486"/>
      <c r="BW693" s="486"/>
      <c r="BX693" s="486"/>
      <c r="BY693" s="486"/>
      <c r="BZ693" s="497"/>
      <c r="CA693" s="483"/>
      <c r="CB693" s="486"/>
      <c r="CC693" s="497"/>
      <c r="CD693" s="483"/>
      <c r="CE693" s="486"/>
      <c r="CF693" s="486"/>
      <c r="CG693" s="486"/>
      <c r="CH693" s="486"/>
      <c r="CI693" s="486"/>
      <c r="CJ693" s="486"/>
      <c r="CK693" s="486"/>
      <c r="CL693" s="486"/>
      <c r="CM693" s="497"/>
      <c r="CN693" s="483"/>
      <c r="CO693" s="486"/>
      <c r="CP693" s="486"/>
      <c r="CQ693" s="486"/>
      <c r="CR693" s="486"/>
      <c r="CS693" s="497"/>
      <c r="CT693" s="483"/>
      <c r="CU693" s="486"/>
      <c r="CV693" s="497"/>
      <c r="CW693" s="483"/>
      <c r="CX693" s="486"/>
      <c r="CY693" s="486"/>
      <c r="CZ693" s="486"/>
      <c r="DA693" s="486"/>
      <c r="DB693" s="486"/>
      <c r="DC693" s="486"/>
      <c r="DD693" s="497"/>
      <c r="DE693" s="483"/>
      <c r="DF693" s="486"/>
      <c r="DG693" s="486"/>
      <c r="DH693" s="486"/>
      <c r="DI693" s="486"/>
      <c r="DJ693" s="486"/>
      <c r="DK693" s="486"/>
      <c r="DL693" s="486"/>
      <c r="DM693" s="486"/>
      <c r="DN693" s="497"/>
      <c r="DO693" s="483"/>
      <c r="DP693" s="486"/>
      <c r="DQ693" s="486"/>
      <c r="DR693" s="486"/>
      <c r="DS693" s="486"/>
      <c r="DT693" s="486"/>
      <c r="DU693" s="486"/>
      <c r="DV693" s="486"/>
      <c r="DW693" s="486"/>
      <c r="DX693" s="497"/>
      <c r="DY693" s="37"/>
      <c r="DZ693" s="37"/>
      <c r="EA693" s="37"/>
      <c r="EB693" s="37"/>
      <c r="EC693" s="37"/>
      <c r="ED693" s="577"/>
      <c r="EE693" s="351"/>
      <c r="EF693" s="580"/>
      <c r="EG693" s="580"/>
      <c r="EH693" s="580"/>
      <c r="EI693" s="580"/>
      <c r="EJ693" s="580"/>
      <c r="EK693" s="580"/>
      <c r="EL693" s="580"/>
      <c r="EM693" s="580"/>
      <c r="EN693" s="580"/>
    </row>
    <row r="694" spans="1:144" s="20" customFormat="1" ht="17.149999999999999" customHeight="1">
      <c r="A694" s="37"/>
      <c r="B694" s="37"/>
      <c r="C694" s="37"/>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c r="AG694" s="87"/>
      <c r="AH694" s="87"/>
      <c r="AI694" s="87"/>
      <c r="AJ694" s="87"/>
      <c r="AK694" s="87"/>
      <c r="AL694" s="87"/>
      <c r="AM694" s="87"/>
      <c r="AN694" s="87"/>
      <c r="AO694" s="87"/>
      <c r="AP694" s="87"/>
      <c r="AQ694" s="87"/>
      <c r="AR694" s="87"/>
      <c r="AS694" s="87"/>
      <c r="AT694" s="87"/>
      <c r="AU694" s="87"/>
      <c r="AV694" s="87"/>
      <c r="AW694" s="87"/>
      <c r="AX694" s="87"/>
      <c r="AY694" s="87"/>
      <c r="AZ694" s="87"/>
      <c r="BA694" s="87"/>
      <c r="BB694" s="87"/>
      <c r="BC694" s="87"/>
      <c r="BD694" s="87"/>
      <c r="BE694" s="87"/>
      <c r="BF694" s="87"/>
      <c r="BG694" s="87"/>
      <c r="BH694" s="87"/>
      <c r="BI694" s="87"/>
      <c r="BJ694" s="87"/>
      <c r="BK694" s="37"/>
      <c r="BL694" s="37"/>
      <c r="BM694" s="37"/>
      <c r="BN694" s="37"/>
      <c r="BO694" s="37"/>
      <c r="BP694" s="37"/>
      <c r="BQ694" s="37"/>
      <c r="BR694" s="447"/>
      <c r="BS694" s="468"/>
      <c r="BT694" s="480"/>
      <c r="BU694" s="483"/>
      <c r="BV694" s="486"/>
      <c r="BW694" s="486"/>
      <c r="BX694" s="486"/>
      <c r="BY694" s="486"/>
      <c r="BZ694" s="497"/>
      <c r="CA694" s="483"/>
      <c r="CB694" s="486"/>
      <c r="CC694" s="497"/>
      <c r="CD694" s="483"/>
      <c r="CE694" s="486"/>
      <c r="CF694" s="486"/>
      <c r="CG694" s="486"/>
      <c r="CH694" s="486"/>
      <c r="CI694" s="486"/>
      <c r="CJ694" s="486"/>
      <c r="CK694" s="486"/>
      <c r="CL694" s="486"/>
      <c r="CM694" s="497"/>
      <c r="CN694" s="483"/>
      <c r="CO694" s="486"/>
      <c r="CP694" s="486"/>
      <c r="CQ694" s="486"/>
      <c r="CR694" s="486"/>
      <c r="CS694" s="497"/>
      <c r="CT694" s="483"/>
      <c r="CU694" s="486"/>
      <c r="CV694" s="497"/>
      <c r="CW694" s="483"/>
      <c r="CX694" s="486"/>
      <c r="CY694" s="486"/>
      <c r="CZ694" s="486"/>
      <c r="DA694" s="486"/>
      <c r="DB694" s="486"/>
      <c r="DC694" s="486"/>
      <c r="DD694" s="497"/>
      <c r="DE694" s="483"/>
      <c r="DF694" s="486"/>
      <c r="DG694" s="486"/>
      <c r="DH694" s="486"/>
      <c r="DI694" s="486"/>
      <c r="DJ694" s="486"/>
      <c r="DK694" s="486"/>
      <c r="DL694" s="486"/>
      <c r="DM694" s="486"/>
      <c r="DN694" s="497"/>
      <c r="DO694" s="483"/>
      <c r="DP694" s="486"/>
      <c r="DQ694" s="486"/>
      <c r="DR694" s="486"/>
      <c r="DS694" s="486"/>
      <c r="DT694" s="486"/>
      <c r="DU694" s="486"/>
      <c r="DV694" s="486"/>
      <c r="DW694" s="486"/>
      <c r="DX694" s="497"/>
      <c r="DY694" s="37"/>
      <c r="DZ694" s="37"/>
      <c r="EA694" s="37"/>
      <c r="EB694" s="37"/>
      <c r="EC694" s="37"/>
      <c r="ED694" s="577"/>
      <c r="EE694" s="351"/>
      <c r="EF694" s="580"/>
      <c r="EG694" s="580"/>
      <c r="EH694" s="580"/>
      <c r="EI694" s="580"/>
      <c r="EJ694" s="580"/>
      <c r="EK694" s="580"/>
      <c r="EL694" s="580"/>
      <c r="EM694" s="580"/>
      <c r="EN694" s="580"/>
    </row>
    <row r="695" spans="1:144" s="20" customFormat="1" ht="17.149999999999999" customHeight="1">
      <c r="A695" s="37"/>
      <c r="B695" s="37"/>
      <c r="C695" s="37"/>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87"/>
      <c r="AG695" s="87"/>
      <c r="AH695" s="87"/>
      <c r="AI695" s="87"/>
      <c r="AJ695" s="87"/>
      <c r="AK695" s="87"/>
      <c r="AL695" s="87"/>
      <c r="AM695" s="87"/>
      <c r="AN695" s="87"/>
      <c r="AO695" s="87"/>
      <c r="AP695" s="87"/>
      <c r="AQ695" s="87"/>
      <c r="AR695" s="87"/>
      <c r="AS695" s="87"/>
      <c r="AT695" s="87"/>
      <c r="AU695" s="87"/>
      <c r="AV695" s="87"/>
      <c r="AW695" s="87"/>
      <c r="AX695" s="87"/>
      <c r="AY695" s="87"/>
      <c r="AZ695" s="87"/>
      <c r="BA695" s="87"/>
      <c r="BB695" s="87"/>
      <c r="BC695" s="87"/>
      <c r="BD695" s="87"/>
      <c r="BE695" s="87"/>
      <c r="BF695" s="87"/>
      <c r="BG695" s="87"/>
      <c r="BH695" s="87"/>
      <c r="BI695" s="87"/>
      <c r="BJ695" s="87"/>
      <c r="BK695" s="37"/>
      <c r="BL695" s="37"/>
      <c r="BM695" s="37"/>
      <c r="BN695" s="37"/>
      <c r="BO695" s="37"/>
      <c r="BP695" s="37"/>
      <c r="BQ695" s="37"/>
      <c r="BR695" s="447"/>
      <c r="BS695" s="468"/>
      <c r="BT695" s="480"/>
      <c r="BU695" s="483"/>
      <c r="BV695" s="486"/>
      <c r="BW695" s="486"/>
      <c r="BX695" s="486"/>
      <c r="BY695" s="486"/>
      <c r="BZ695" s="497"/>
      <c r="CA695" s="483"/>
      <c r="CB695" s="486"/>
      <c r="CC695" s="497"/>
      <c r="CD695" s="483"/>
      <c r="CE695" s="486"/>
      <c r="CF695" s="486"/>
      <c r="CG695" s="486"/>
      <c r="CH695" s="486"/>
      <c r="CI695" s="486"/>
      <c r="CJ695" s="486"/>
      <c r="CK695" s="486"/>
      <c r="CL695" s="486"/>
      <c r="CM695" s="497"/>
      <c r="CN695" s="483"/>
      <c r="CO695" s="486"/>
      <c r="CP695" s="486"/>
      <c r="CQ695" s="486"/>
      <c r="CR695" s="486"/>
      <c r="CS695" s="497"/>
      <c r="CT695" s="483"/>
      <c r="CU695" s="486"/>
      <c r="CV695" s="497"/>
      <c r="CW695" s="483"/>
      <c r="CX695" s="486"/>
      <c r="CY695" s="486"/>
      <c r="CZ695" s="486"/>
      <c r="DA695" s="486"/>
      <c r="DB695" s="486"/>
      <c r="DC695" s="486"/>
      <c r="DD695" s="497"/>
      <c r="DE695" s="483"/>
      <c r="DF695" s="486"/>
      <c r="DG695" s="486"/>
      <c r="DH695" s="486"/>
      <c r="DI695" s="486"/>
      <c r="DJ695" s="486"/>
      <c r="DK695" s="486"/>
      <c r="DL695" s="486"/>
      <c r="DM695" s="486"/>
      <c r="DN695" s="497"/>
      <c r="DO695" s="483"/>
      <c r="DP695" s="486"/>
      <c r="DQ695" s="486"/>
      <c r="DR695" s="486"/>
      <c r="DS695" s="486"/>
      <c r="DT695" s="486"/>
      <c r="DU695" s="486"/>
      <c r="DV695" s="486"/>
      <c r="DW695" s="486"/>
      <c r="DX695" s="497"/>
      <c r="DY695" s="37"/>
      <c r="DZ695" s="37"/>
      <c r="EA695" s="37"/>
      <c r="EB695" s="37"/>
      <c r="EC695" s="37"/>
      <c r="ED695" s="577"/>
      <c r="EE695" s="351"/>
      <c r="EF695" s="580"/>
      <c r="EG695" s="580"/>
      <c r="EH695" s="580"/>
      <c r="EI695" s="580"/>
      <c r="EJ695" s="580"/>
      <c r="EK695" s="580"/>
      <c r="EL695" s="580"/>
      <c r="EM695" s="580"/>
      <c r="EN695" s="580"/>
    </row>
    <row r="696" spans="1:144" s="20" customFormat="1" ht="17.149999999999999" customHeight="1">
      <c r="A696" s="37"/>
      <c r="B696" s="37"/>
      <c r="C696" s="37"/>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87"/>
      <c r="AG696" s="87"/>
      <c r="AH696" s="87"/>
      <c r="AI696" s="87"/>
      <c r="AJ696" s="87"/>
      <c r="AK696" s="87"/>
      <c r="AL696" s="87"/>
      <c r="AM696" s="87"/>
      <c r="AN696" s="87"/>
      <c r="AO696" s="87"/>
      <c r="AP696" s="87"/>
      <c r="AQ696" s="87"/>
      <c r="AR696" s="87"/>
      <c r="AS696" s="87"/>
      <c r="AT696" s="87"/>
      <c r="AU696" s="87"/>
      <c r="AV696" s="87"/>
      <c r="AW696" s="87"/>
      <c r="AX696" s="87"/>
      <c r="AY696" s="87"/>
      <c r="AZ696" s="87"/>
      <c r="BA696" s="87"/>
      <c r="BB696" s="87"/>
      <c r="BC696" s="87"/>
      <c r="BD696" s="87"/>
      <c r="BE696" s="87"/>
      <c r="BF696" s="87"/>
      <c r="BG696" s="87"/>
      <c r="BH696" s="87"/>
      <c r="BI696" s="87"/>
      <c r="BJ696" s="87"/>
      <c r="BK696" s="37"/>
      <c r="BL696" s="37"/>
      <c r="BM696" s="37"/>
      <c r="BN696" s="37"/>
      <c r="BO696" s="37"/>
      <c r="BP696" s="37"/>
      <c r="BQ696" s="37"/>
      <c r="BR696" s="447"/>
      <c r="BS696" s="468"/>
      <c r="BT696" s="480"/>
      <c r="BU696" s="483"/>
      <c r="BV696" s="486"/>
      <c r="BW696" s="486"/>
      <c r="BX696" s="486"/>
      <c r="BY696" s="486"/>
      <c r="BZ696" s="497"/>
      <c r="CA696" s="483"/>
      <c r="CB696" s="486"/>
      <c r="CC696" s="497"/>
      <c r="CD696" s="483"/>
      <c r="CE696" s="486"/>
      <c r="CF696" s="486"/>
      <c r="CG696" s="486"/>
      <c r="CH696" s="486"/>
      <c r="CI696" s="486"/>
      <c r="CJ696" s="486"/>
      <c r="CK696" s="486"/>
      <c r="CL696" s="486"/>
      <c r="CM696" s="497"/>
      <c r="CN696" s="483"/>
      <c r="CO696" s="486"/>
      <c r="CP696" s="486"/>
      <c r="CQ696" s="486"/>
      <c r="CR696" s="486"/>
      <c r="CS696" s="497"/>
      <c r="CT696" s="483"/>
      <c r="CU696" s="486"/>
      <c r="CV696" s="497"/>
      <c r="CW696" s="483"/>
      <c r="CX696" s="486"/>
      <c r="CY696" s="486"/>
      <c r="CZ696" s="486"/>
      <c r="DA696" s="486"/>
      <c r="DB696" s="486"/>
      <c r="DC696" s="486"/>
      <c r="DD696" s="497"/>
      <c r="DE696" s="483"/>
      <c r="DF696" s="486"/>
      <c r="DG696" s="486"/>
      <c r="DH696" s="486"/>
      <c r="DI696" s="486"/>
      <c r="DJ696" s="486"/>
      <c r="DK696" s="486"/>
      <c r="DL696" s="486"/>
      <c r="DM696" s="486"/>
      <c r="DN696" s="497"/>
      <c r="DO696" s="483"/>
      <c r="DP696" s="486"/>
      <c r="DQ696" s="486"/>
      <c r="DR696" s="486"/>
      <c r="DS696" s="486"/>
      <c r="DT696" s="486"/>
      <c r="DU696" s="486"/>
      <c r="DV696" s="486"/>
      <c r="DW696" s="486"/>
      <c r="DX696" s="497"/>
      <c r="DY696" s="37"/>
      <c r="DZ696" s="37"/>
      <c r="EA696" s="37"/>
      <c r="EB696" s="37"/>
      <c r="EC696" s="37"/>
      <c r="ED696" s="577"/>
      <c r="EE696" s="351"/>
      <c r="EF696" s="580"/>
      <c r="EG696" s="580"/>
      <c r="EH696" s="580"/>
      <c r="EI696" s="580"/>
      <c r="EJ696" s="580"/>
      <c r="EK696" s="580"/>
      <c r="EL696" s="580"/>
      <c r="EM696" s="580"/>
      <c r="EN696" s="580"/>
    </row>
    <row r="697" spans="1:144" s="20" customFormat="1" ht="17.149999999999999" customHeight="1">
      <c r="A697" s="37"/>
      <c r="B697" s="37"/>
      <c r="C697" s="37"/>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87"/>
      <c r="AG697" s="87"/>
      <c r="AH697" s="87"/>
      <c r="AI697" s="87"/>
      <c r="AJ697" s="87"/>
      <c r="AK697" s="87"/>
      <c r="AL697" s="87"/>
      <c r="AM697" s="87"/>
      <c r="AN697" s="87"/>
      <c r="AO697" s="87"/>
      <c r="AP697" s="87"/>
      <c r="AQ697" s="87"/>
      <c r="AR697" s="87"/>
      <c r="AS697" s="87"/>
      <c r="AT697" s="87"/>
      <c r="AU697" s="87"/>
      <c r="AV697" s="87"/>
      <c r="AW697" s="87"/>
      <c r="AX697" s="87"/>
      <c r="AY697" s="87"/>
      <c r="AZ697" s="87"/>
      <c r="BA697" s="87"/>
      <c r="BB697" s="87"/>
      <c r="BC697" s="87"/>
      <c r="BD697" s="87"/>
      <c r="BE697" s="87"/>
      <c r="BF697" s="87"/>
      <c r="BG697" s="87"/>
      <c r="BH697" s="87"/>
      <c r="BI697" s="87"/>
      <c r="BJ697" s="87"/>
      <c r="BK697" s="37"/>
      <c r="BL697" s="37"/>
      <c r="BM697" s="37"/>
      <c r="BN697" s="37"/>
      <c r="BO697" s="37"/>
      <c r="BP697" s="37"/>
      <c r="BQ697" s="37"/>
      <c r="BR697" s="447"/>
      <c r="BS697" s="468"/>
      <c r="BT697" s="480"/>
      <c r="BU697" s="483"/>
      <c r="BV697" s="486"/>
      <c r="BW697" s="486"/>
      <c r="BX697" s="486"/>
      <c r="BY697" s="486"/>
      <c r="BZ697" s="497"/>
      <c r="CA697" s="483"/>
      <c r="CB697" s="486"/>
      <c r="CC697" s="497"/>
      <c r="CD697" s="483"/>
      <c r="CE697" s="486"/>
      <c r="CF697" s="486"/>
      <c r="CG697" s="486"/>
      <c r="CH697" s="486"/>
      <c r="CI697" s="486"/>
      <c r="CJ697" s="486"/>
      <c r="CK697" s="486"/>
      <c r="CL697" s="486"/>
      <c r="CM697" s="497"/>
      <c r="CN697" s="483"/>
      <c r="CO697" s="486"/>
      <c r="CP697" s="486"/>
      <c r="CQ697" s="486"/>
      <c r="CR697" s="486"/>
      <c r="CS697" s="497"/>
      <c r="CT697" s="483"/>
      <c r="CU697" s="486"/>
      <c r="CV697" s="497"/>
      <c r="CW697" s="483"/>
      <c r="CX697" s="486"/>
      <c r="CY697" s="486"/>
      <c r="CZ697" s="486"/>
      <c r="DA697" s="486"/>
      <c r="DB697" s="486"/>
      <c r="DC697" s="486"/>
      <c r="DD697" s="497"/>
      <c r="DE697" s="483"/>
      <c r="DF697" s="486"/>
      <c r="DG697" s="486"/>
      <c r="DH697" s="486"/>
      <c r="DI697" s="486"/>
      <c r="DJ697" s="486"/>
      <c r="DK697" s="486"/>
      <c r="DL697" s="486"/>
      <c r="DM697" s="486"/>
      <c r="DN697" s="497"/>
      <c r="DO697" s="483"/>
      <c r="DP697" s="486"/>
      <c r="DQ697" s="486"/>
      <c r="DR697" s="486"/>
      <c r="DS697" s="486"/>
      <c r="DT697" s="486"/>
      <c r="DU697" s="486"/>
      <c r="DV697" s="486"/>
      <c r="DW697" s="486"/>
      <c r="DX697" s="497"/>
      <c r="DY697" s="37"/>
      <c r="DZ697" s="37"/>
      <c r="EA697" s="37"/>
      <c r="EB697" s="37"/>
      <c r="EC697" s="37"/>
      <c r="ED697" s="577"/>
      <c r="EE697" s="351"/>
      <c r="EF697" s="580"/>
      <c r="EG697" s="580"/>
      <c r="EH697" s="580"/>
      <c r="EI697" s="580"/>
      <c r="EJ697" s="580"/>
      <c r="EK697" s="580"/>
      <c r="EL697" s="580"/>
      <c r="EM697" s="580"/>
      <c r="EN697" s="580"/>
    </row>
    <row r="698" spans="1:144" s="20" customFormat="1" ht="17.149999999999999" customHeight="1">
      <c r="A698" s="37"/>
      <c r="B698" s="37"/>
      <c r="C698" s="37"/>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87"/>
      <c r="AY698" s="87"/>
      <c r="AZ698" s="87"/>
      <c r="BA698" s="87"/>
      <c r="BB698" s="87"/>
      <c r="BC698" s="87"/>
      <c r="BD698" s="87"/>
      <c r="BE698" s="87"/>
      <c r="BF698" s="87"/>
      <c r="BG698" s="87"/>
      <c r="BH698" s="87"/>
      <c r="BI698" s="87"/>
      <c r="BJ698" s="87"/>
      <c r="BK698" s="37"/>
      <c r="BL698" s="37"/>
      <c r="BM698" s="37"/>
      <c r="BN698" s="37"/>
      <c r="BO698" s="37"/>
      <c r="BP698" s="37"/>
      <c r="BQ698" s="37"/>
      <c r="BR698" s="447"/>
      <c r="BS698" s="468"/>
      <c r="BT698" s="480"/>
      <c r="BU698" s="483"/>
      <c r="BV698" s="486"/>
      <c r="BW698" s="486"/>
      <c r="BX698" s="486"/>
      <c r="BY698" s="486"/>
      <c r="BZ698" s="497"/>
      <c r="CA698" s="483"/>
      <c r="CB698" s="486"/>
      <c r="CC698" s="497"/>
      <c r="CD698" s="483"/>
      <c r="CE698" s="486"/>
      <c r="CF698" s="486"/>
      <c r="CG698" s="486"/>
      <c r="CH698" s="486"/>
      <c r="CI698" s="486"/>
      <c r="CJ698" s="486"/>
      <c r="CK698" s="486"/>
      <c r="CL698" s="486"/>
      <c r="CM698" s="497"/>
      <c r="CN698" s="483"/>
      <c r="CO698" s="486"/>
      <c r="CP698" s="486"/>
      <c r="CQ698" s="486"/>
      <c r="CR698" s="486"/>
      <c r="CS698" s="497"/>
      <c r="CT698" s="483"/>
      <c r="CU698" s="486"/>
      <c r="CV698" s="497"/>
      <c r="CW698" s="483"/>
      <c r="CX698" s="486"/>
      <c r="CY698" s="486"/>
      <c r="CZ698" s="486"/>
      <c r="DA698" s="486"/>
      <c r="DB698" s="486"/>
      <c r="DC698" s="486"/>
      <c r="DD698" s="497"/>
      <c r="DE698" s="483"/>
      <c r="DF698" s="486"/>
      <c r="DG698" s="486"/>
      <c r="DH698" s="486"/>
      <c r="DI698" s="486"/>
      <c r="DJ698" s="486"/>
      <c r="DK698" s="486"/>
      <c r="DL698" s="486"/>
      <c r="DM698" s="486"/>
      <c r="DN698" s="497"/>
      <c r="DO698" s="483"/>
      <c r="DP698" s="486"/>
      <c r="DQ698" s="486"/>
      <c r="DR698" s="486"/>
      <c r="DS698" s="486"/>
      <c r="DT698" s="486"/>
      <c r="DU698" s="486"/>
      <c r="DV698" s="486"/>
      <c r="DW698" s="486"/>
      <c r="DX698" s="497"/>
      <c r="DY698" s="37"/>
      <c r="DZ698" s="37"/>
      <c r="EA698" s="37"/>
      <c r="EB698" s="37"/>
      <c r="EC698" s="37"/>
      <c r="ED698" s="577"/>
      <c r="EE698" s="351"/>
      <c r="EF698" s="580"/>
      <c r="EG698" s="580"/>
      <c r="EH698" s="580"/>
      <c r="EI698" s="580"/>
      <c r="EJ698" s="580"/>
      <c r="EK698" s="580"/>
      <c r="EL698" s="580"/>
      <c r="EM698" s="580"/>
      <c r="EN698" s="580"/>
    </row>
    <row r="699" spans="1:144" s="20" customFormat="1" ht="17.149999999999999" customHeight="1">
      <c r="A699" s="37"/>
      <c r="B699" s="37"/>
      <c r="C699" s="37"/>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87"/>
      <c r="AG699" s="87"/>
      <c r="AH699" s="87"/>
      <c r="AI699" s="87"/>
      <c r="AJ699" s="87"/>
      <c r="AK699" s="87"/>
      <c r="AL699" s="87"/>
      <c r="AM699" s="87"/>
      <c r="AN699" s="87"/>
      <c r="AO699" s="87"/>
      <c r="AP699" s="87"/>
      <c r="AQ699" s="87"/>
      <c r="AR699" s="87"/>
      <c r="AS699" s="87"/>
      <c r="AT699" s="87"/>
      <c r="AU699" s="87"/>
      <c r="AV699" s="87"/>
      <c r="AW699" s="87"/>
      <c r="AX699" s="87"/>
      <c r="AY699" s="87"/>
      <c r="AZ699" s="87"/>
      <c r="BA699" s="87"/>
      <c r="BB699" s="87"/>
      <c r="BC699" s="87"/>
      <c r="BD699" s="87"/>
      <c r="BE699" s="87"/>
      <c r="BF699" s="87"/>
      <c r="BG699" s="87"/>
      <c r="BH699" s="87"/>
      <c r="BI699" s="87"/>
      <c r="BJ699" s="87"/>
      <c r="BK699" s="37"/>
      <c r="BL699" s="37"/>
      <c r="BM699" s="37"/>
      <c r="BN699" s="37"/>
      <c r="BO699" s="37"/>
      <c r="BP699" s="37"/>
      <c r="BQ699" s="37"/>
      <c r="BR699" s="447"/>
      <c r="BS699" s="468"/>
      <c r="BT699" s="480"/>
      <c r="BU699" s="483"/>
      <c r="BV699" s="486"/>
      <c r="BW699" s="486"/>
      <c r="BX699" s="486"/>
      <c r="BY699" s="486"/>
      <c r="BZ699" s="497"/>
      <c r="CA699" s="483"/>
      <c r="CB699" s="486"/>
      <c r="CC699" s="497"/>
      <c r="CD699" s="483"/>
      <c r="CE699" s="486"/>
      <c r="CF699" s="486"/>
      <c r="CG699" s="486"/>
      <c r="CH699" s="486"/>
      <c r="CI699" s="486"/>
      <c r="CJ699" s="486"/>
      <c r="CK699" s="486"/>
      <c r="CL699" s="486"/>
      <c r="CM699" s="497"/>
      <c r="CN699" s="483"/>
      <c r="CO699" s="486"/>
      <c r="CP699" s="486"/>
      <c r="CQ699" s="486"/>
      <c r="CR699" s="486"/>
      <c r="CS699" s="497"/>
      <c r="CT699" s="483"/>
      <c r="CU699" s="486"/>
      <c r="CV699" s="497"/>
      <c r="CW699" s="483"/>
      <c r="CX699" s="486"/>
      <c r="CY699" s="486"/>
      <c r="CZ699" s="486"/>
      <c r="DA699" s="486"/>
      <c r="DB699" s="486"/>
      <c r="DC699" s="486"/>
      <c r="DD699" s="497"/>
      <c r="DE699" s="483"/>
      <c r="DF699" s="486"/>
      <c r="DG699" s="486"/>
      <c r="DH699" s="486"/>
      <c r="DI699" s="486"/>
      <c r="DJ699" s="486"/>
      <c r="DK699" s="486"/>
      <c r="DL699" s="486"/>
      <c r="DM699" s="486"/>
      <c r="DN699" s="497"/>
      <c r="DO699" s="483"/>
      <c r="DP699" s="486"/>
      <c r="DQ699" s="486"/>
      <c r="DR699" s="486"/>
      <c r="DS699" s="486"/>
      <c r="DT699" s="486"/>
      <c r="DU699" s="486"/>
      <c r="DV699" s="486"/>
      <c r="DW699" s="486"/>
      <c r="DX699" s="497"/>
      <c r="DY699" s="37"/>
      <c r="DZ699" s="37"/>
      <c r="EA699" s="37"/>
      <c r="EB699" s="37"/>
      <c r="EC699" s="37"/>
      <c r="ED699" s="577"/>
      <c r="EE699" s="351"/>
      <c r="EF699" s="580"/>
      <c r="EG699" s="580"/>
      <c r="EH699" s="580"/>
      <c r="EI699" s="580"/>
      <c r="EJ699" s="580"/>
      <c r="EK699" s="580"/>
      <c r="EL699" s="580"/>
      <c r="EM699" s="580"/>
      <c r="EN699" s="580"/>
    </row>
    <row r="700" spans="1:144" s="20" customFormat="1" ht="17.149999999999999" customHeight="1">
      <c r="A700" s="37"/>
      <c r="B700" s="37"/>
      <c r="C700" s="37"/>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87"/>
      <c r="AG700" s="87"/>
      <c r="AH700" s="87"/>
      <c r="AI700" s="87"/>
      <c r="AJ700" s="87"/>
      <c r="AK700" s="87"/>
      <c r="AL700" s="87"/>
      <c r="AM700" s="87"/>
      <c r="AN700" s="87"/>
      <c r="AO700" s="87"/>
      <c r="AP700" s="87"/>
      <c r="AQ700" s="87"/>
      <c r="AR700" s="87"/>
      <c r="AS700" s="87"/>
      <c r="AT700" s="87"/>
      <c r="AU700" s="87"/>
      <c r="AV700" s="87"/>
      <c r="AW700" s="87"/>
      <c r="AX700" s="87"/>
      <c r="AY700" s="87"/>
      <c r="AZ700" s="87"/>
      <c r="BA700" s="87"/>
      <c r="BB700" s="87"/>
      <c r="BC700" s="87"/>
      <c r="BD700" s="87"/>
      <c r="BE700" s="87"/>
      <c r="BF700" s="87"/>
      <c r="BG700" s="87"/>
      <c r="BH700" s="87"/>
      <c r="BI700" s="87"/>
      <c r="BJ700" s="87"/>
      <c r="BK700" s="37"/>
      <c r="BL700" s="37"/>
      <c r="BM700" s="37"/>
      <c r="BN700" s="37"/>
      <c r="BO700" s="37"/>
      <c r="BP700" s="37"/>
      <c r="BQ700" s="37"/>
      <c r="BR700" s="447"/>
      <c r="BS700" s="468"/>
      <c r="BT700" s="480"/>
      <c r="BU700" s="483"/>
      <c r="BV700" s="486"/>
      <c r="BW700" s="486"/>
      <c r="BX700" s="486"/>
      <c r="BY700" s="486"/>
      <c r="BZ700" s="497"/>
      <c r="CA700" s="483"/>
      <c r="CB700" s="486"/>
      <c r="CC700" s="497"/>
      <c r="CD700" s="483"/>
      <c r="CE700" s="486"/>
      <c r="CF700" s="486"/>
      <c r="CG700" s="486"/>
      <c r="CH700" s="486"/>
      <c r="CI700" s="486"/>
      <c r="CJ700" s="486"/>
      <c r="CK700" s="486"/>
      <c r="CL700" s="486"/>
      <c r="CM700" s="497"/>
      <c r="CN700" s="483"/>
      <c r="CO700" s="486"/>
      <c r="CP700" s="486"/>
      <c r="CQ700" s="486"/>
      <c r="CR700" s="486"/>
      <c r="CS700" s="497"/>
      <c r="CT700" s="483"/>
      <c r="CU700" s="486"/>
      <c r="CV700" s="497"/>
      <c r="CW700" s="483"/>
      <c r="CX700" s="486"/>
      <c r="CY700" s="486"/>
      <c r="CZ700" s="486"/>
      <c r="DA700" s="486"/>
      <c r="DB700" s="486"/>
      <c r="DC700" s="486"/>
      <c r="DD700" s="497"/>
      <c r="DE700" s="483"/>
      <c r="DF700" s="486"/>
      <c r="DG700" s="486"/>
      <c r="DH700" s="486"/>
      <c r="DI700" s="486"/>
      <c r="DJ700" s="486"/>
      <c r="DK700" s="486"/>
      <c r="DL700" s="486"/>
      <c r="DM700" s="486"/>
      <c r="DN700" s="497"/>
      <c r="DO700" s="483"/>
      <c r="DP700" s="486"/>
      <c r="DQ700" s="486"/>
      <c r="DR700" s="486"/>
      <c r="DS700" s="486"/>
      <c r="DT700" s="486"/>
      <c r="DU700" s="486"/>
      <c r="DV700" s="486"/>
      <c r="DW700" s="486"/>
      <c r="DX700" s="497"/>
      <c r="DY700" s="37"/>
      <c r="DZ700" s="37"/>
      <c r="EA700" s="37"/>
      <c r="EB700" s="37"/>
      <c r="EC700" s="37"/>
      <c r="ED700" s="577"/>
      <c r="EE700" s="351"/>
      <c r="EF700" s="580"/>
      <c r="EG700" s="580"/>
      <c r="EH700" s="580"/>
      <c r="EI700" s="580"/>
      <c r="EJ700" s="580"/>
      <c r="EK700" s="580"/>
      <c r="EL700" s="580"/>
      <c r="EM700" s="580"/>
      <c r="EN700" s="580"/>
    </row>
    <row r="701" spans="1:144" s="20" customFormat="1" ht="17.149999999999999" customHeight="1">
      <c r="A701" s="37"/>
      <c r="B701" s="37"/>
      <c r="C701" s="37"/>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c r="AG701" s="87"/>
      <c r="AH701" s="87"/>
      <c r="AI701" s="87"/>
      <c r="AJ701" s="87"/>
      <c r="AK701" s="87"/>
      <c r="AL701" s="87"/>
      <c r="AM701" s="87"/>
      <c r="AN701" s="87"/>
      <c r="AO701" s="87"/>
      <c r="AP701" s="87"/>
      <c r="AQ701" s="87"/>
      <c r="AR701" s="87"/>
      <c r="AS701" s="87"/>
      <c r="AT701" s="87"/>
      <c r="AU701" s="87"/>
      <c r="AV701" s="87"/>
      <c r="AW701" s="87"/>
      <c r="AX701" s="87"/>
      <c r="AY701" s="87"/>
      <c r="AZ701" s="87"/>
      <c r="BA701" s="87"/>
      <c r="BB701" s="87"/>
      <c r="BC701" s="87"/>
      <c r="BD701" s="87"/>
      <c r="BE701" s="87"/>
      <c r="BF701" s="87"/>
      <c r="BG701" s="87"/>
      <c r="BH701" s="87"/>
      <c r="BI701" s="87"/>
      <c r="BJ701" s="87"/>
      <c r="BK701" s="37"/>
      <c r="BL701" s="37"/>
      <c r="BM701" s="37"/>
      <c r="BN701" s="37"/>
      <c r="BO701" s="37"/>
      <c r="BP701" s="37"/>
      <c r="BQ701" s="37"/>
      <c r="BR701" s="447"/>
      <c r="BS701" s="468"/>
      <c r="BT701" s="480"/>
      <c r="BU701" s="483"/>
      <c r="BV701" s="486"/>
      <c r="BW701" s="486"/>
      <c r="BX701" s="486"/>
      <c r="BY701" s="486"/>
      <c r="BZ701" s="497"/>
      <c r="CA701" s="483"/>
      <c r="CB701" s="486"/>
      <c r="CC701" s="497"/>
      <c r="CD701" s="483"/>
      <c r="CE701" s="486"/>
      <c r="CF701" s="486"/>
      <c r="CG701" s="486"/>
      <c r="CH701" s="486"/>
      <c r="CI701" s="486"/>
      <c r="CJ701" s="486"/>
      <c r="CK701" s="486"/>
      <c r="CL701" s="486"/>
      <c r="CM701" s="497"/>
      <c r="CN701" s="483"/>
      <c r="CO701" s="486"/>
      <c r="CP701" s="486"/>
      <c r="CQ701" s="486"/>
      <c r="CR701" s="486"/>
      <c r="CS701" s="497"/>
      <c r="CT701" s="483"/>
      <c r="CU701" s="486"/>
      <c r="CV701" s="497"/>
      <c r="CW701" s="483"/>
      <c r="CX701" s="486"/>
      <c r="CY701" s="486"/>
      <c r="CZ701" s="486"/>
      <c r="DA701" s="486"/>
      <c r="DB701" s="486"/>
      <c r="DC701" s="486"/>
      <c r="DD701" s="497"/>
      <c r="DE701" s="483"/>
      <c r="DF701" s="486"/>
      <c r="DG701" s="486"/>
      <c r="DH701" s="486"/>
      <c r="DI701" s="486"/>
      <c r="DJ701" s="486"/>
      <c r="DK701" s="486"/>
      <c r="DL701" s="486"/>
      <c r="DM701" s="486"/>
      <c r="DN701" s="497"/>
      <c r="DO701" s="483"/>
      <c r="DP701" s="486"/>
      <c r="DQ701" s="486"/>
      <c r="DR701" s="486"/>
      <c r="DS701" s="486"/>
      <c r="DT701" s="486"/>
      <c r="DU701" s="486"/>
      <c r="DV701" s="486"/>
      <c r="DW701" s="486"/>
      <c r="DX701" s="497"/>
      <c r="DY701" s="37"/>
      <c r="DZ701" s="37"/>
      <c r="EA701" s="37"/>
      <c r="EB701" s="37"/>
      <c r="EC701" s="37"/>
      <c r="ED701" s="577"/>
      <c r="EE701" s="351"/>
      <c r="EF701" s="580"/>
      <c r="EG701" s="580"/>
      <c r="EH701" s="580"/>
      <c r="EI701" s="580"/>
      <c r="EJ701" s="580"/>
      <c r="EK701" s="580"/>
      <c r="EL701" s="580"/>
      <c r="EM701" s="580"/>
      <c r="EN701" s="580"/>
    </row>
    <row r="702" spans="1:144" s="20" customFormat="1" ht="17.149999999999999" customHeight="1">
      <c r="A702" s="37"/>
      <c r="B702" s="37"/>
      <c r="C702" s="37"/>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c r="AG702" s="87"/>
      <c r="AH702" s="87"/>
      <c r="AI702" s="87"/>
      <c r="AJ702" s="87"/>
      <c r="AK702" s="87"/>
      <c r="AL702" s="87"/>
      <c r="AM702" s="87"/>
      <c r="AN702" s="87"/>
      <c r="AO702" s="87"/>
      <c r="AP702" s="87"/>
      <c r="AQ702" s="87"/>
      <c r="AR702" s="87"/>
      <c r="AS702" s="87"/>
      <c r="AT702" s="87"/>
      <c r="AU702" s="87"/>
      <c r="AV702" s="87"/>
      <c r="AW702" s="87"/>
      <c r="AX702" s="87"/>
      <c r="AY702" s="87"/>
      <c r="AZ702" s="87"/>
      <c r="BA702" s="87"/>
      <c r="BB702" s="87"/>
      <c r="BC702" s="87"/>
      <c r="BD702" s="87"/>
      <c r="BE702" s="87"/>
      <c r="BF702" s="87"/>
      <c r="BG702" s="87"/>
      <c r="BH702" s="87"/>
      <c r="BI702" s="87"/>
      <c r="BJ702" s="87"/>
      <c r="BK702" s="37"/>
      <c r="BL702" s="37"/>
      <c r="BM702" s="37"/>
      <c r="BN702" s="37"/>
      <c r="BO702" s="37"/>
      <c r="BP702" s="37"/>
      <c r="BQ702" s="37"/>
      <c r="BR702" s="447"/>
      <c r="BS702" s="468"/>
      <c r="BT702" s="480"/>
      <c r="BU702" s="483"/>
      <c r="BV702" s="486"/>
      <c r="BW702" s="486"/>
      <c r="BX702" s="486"/>
      <c r="BY702" s="486"/>
      <c r="BZ702" s="497"/>
      <c r="CA702" s="483"/>
      <c r="CB702" s="486"/>
      <c r="CC702" s="497"/>
      <c r="CD702" s="483"/>
      <c r="CE702" s="486"/>
      <c r="CF702" s="486"/>
      <c r="CG702" s="486"/>
      <c r="CH702" s="486"/>
      <c r="CI702" s="486"/>
      <c r="CJ702" s="486"/>
      <c r="CK702" s="486"/>
      <c r="CL702" s="486"/>
      <c r="CM702" s="497"/>
      <c r="CN702" s="483"/>
      <c r="CO702" s="486"/>
      <c r="CP702" s="486"/>
      <c r="CQ702" s="486"/>
      <c r="CR702" s="486"/>
      <c r="CS702" s="497"/>
      <c r="CT702" s="483"/>
      <c r="CU702" s="486"/>
      <c r="CV702" s="497"/>
      <c r="CW702" s="483"/>
      <c r="CX702" s="486"/>
      <c r="CY702" s="486"/>
      <c r="CZ702" s="486"/>
      <c r="DA702" s="486"/>
      <c r="DB702" s="486"/>
      <c r="DC702" s="486"/>
      <c r="DD702" s="497"/>
      <c r="DE702" s="483"/>
      <c r="DF702" s="486"/>
      <c r="DG702" s="486"/>
      <c r="DH702" s="486"/>
      <c r="DI702" s="486"/>
      <c r="DJ702" s="486"/>
      <c r="DK702" s="486"/>
      <c r="DL702" s="486"/>
      <c r="DM702" s="486"/>
      <c r="DN702" s="497"/>
      <c r="DO702" s="483"/>
      <c r="DP702" s="486"/>
      <c r="DQ702" s="486"/>
      <c r="DR702" s="486"/>
      <c r="DS702" s="486"/>
      <c r="DT702" s="486"/>
      <c r="DU702" s="486"/>
      <c r="DV702" s="486"/>
      <c r="DW702" s="486"/>
      <c r="DX702" s="497"/>
      <c r="DY702" s="37"/>
      <c r="DZ702" s="37"/>
      <c r="EA702" s="37"/>
      <c r="EB702" s="37"/>
      <c r="EC702" s="37"/>
      <c r="ED702" s="577"/>
      <c r="EE702" s="351"/>
      <c r="EF702" s="580"/>
      <c r="EG702" s="580"/>
      <c r="EH702" s="580"/>
      <c r="EI702" s="580"/>
      <c r="EJ702" s="580"/>
      <c r="EK702" s="580"/>
      <c r="EL702" s="580"/>
      <c r="EM702" s="580"/>
      <c r="EN702" s="580"/>
    </row>
    <row r="703" spans="1:144" s="20" customFormat="1" ht="17.149999999999999" customHeight="1">
      <c r="A703" s="37"/>
      <c r="B703" s="37"/>
      <c r="C703" s="3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87"/>
      <c r="AK703" s="87"/>
      <c r="AL703" s="87"/>
      <c r="AM703" s="87"/>
      <c r="AN703" s="87"/>
      <c r="AO703" s="87"/>
      <c r="AP703" s="87"/>
      <c r="AQ703" s="87"/>
      <c r="AR703" s="87"/>
      <c r="AS703" s="87"/>
      <c r="AT703" s="87"/>
      <c r="AU703" s="87"/>
      <c r="AV703" s="87"/>
      <c r="AW703" s="87"/>
      <c r="AX703" s="87"/>
      <c r="AY703" s="87"/>
      <c r="AZ703" s="87"/>
      <c r="BA703" s="87"/>
      <c r="BB703" s="87"/>
      <c r="BC703" s="87"/>
      <c r="BD703" s="87"/>
      <c r="BE703" s="87"/>
      <c r="BF703" s="87"/>
      <c r="BG703" s="87"/>
      <c r="BH703" s="87"/>
      <c r="BI703" s="87"/>
      <c r="BJ703" s="87"/>
      <c r="BK703" s="37"/>
      <c r="BL703" s="37"/>
      <c r="BM703" s="37"/>
      <c r="BN703" s="37"/>
      <c r="BO703" s="37"/>
      <c r="BP703" s="37"/>
      <c r="BQ703" s="37"/>
      <c r="BR703" s="447"/>
      <c r="BS703" s="468"/>
      <c r="BT703" s="480"/>
      <c r="BU703" s="483"/>
      <c r="BV703" s="486"/>
      <c r="BW703" s="486"/>
      <c r="BX703" s="486"/>
      <c r="BY703" s="486"/>
      <c r="BZ703" s="497"/>
      <c r="CA703" s="483"/>
      <c r="CB703" s="486"/>
      <c r="CC703" s="497"/>
      <c r="CD703" s="483"/>
      <c r="CE703" s="486"/>
      <c r="CF703" s="486"/>
      <c r="CG703" s="486"/>
      <c r="CH703" s="486"/>
      <c r="CI703" s="486"/>
      <c r="CJ703" s="486"/>
      <c r="CK703" s="486"/>
      <c r="CL703" s="486"/>
      <c r="CM703" s="497"/>
      <c r="CN703" s="483"/>
      <c r="CO703" s="486"/>
      <c r="CP703" s="486"/>
      <c r="CQ703" s="486"/>
      <c r="CR703" s="486"/>
      <c r="CS703" s="497"/>
      <c r="CT703" s="483"/>
      <c r="CU703" s="486"/>
      <c r="CV703" s="497"/>
      <c r="CW703" s="483"/>
      <c r="CX703" s="486"/>
      <c r="CY703" s="486"/>
      <c r="CZ703" s="486"/>
      <c r="DA703" s="486"/>
      <c r="DB703" s="486"/>
      <c r="DC703" s="486"/>
      <c r="DD703" s="497"/>
      <c r="DE703" s="483"/>
      <c r="DF703" s="486"/>
      <c r="DG703" s="486"/>
      <c r="DH703" s="486"/>
      <c r="DI703" s="486"/>
      <c r="DJ703" s="486"/>
      <c r="DK703" s="486"/>
      <c r="DL703" s="486"/>
      <c r="DM703" s="486"/>
      <c r="DN703" s="497"/>
      <c r="DO703" s="483"/>
      <c r="DP703" s="486"/>
      <c r="DQ703" s="486"/>
      <c r="DR703" s="486"/>
      <c r="DS703" s="486"/>
      <c r="DT703" s="486"/>
      <c r="DU703" s="486"/>
      <c r="DV703" s="486"/>
      <c r="DW703" s="486"/>
      <c r="DX703" s="497"/>
      <c r="DY703" s="37"/>
      <c r="DZ703" s="37"/>
      <c r="EA703" s="37"/>
      <c r="EB703" s="37"/>
      <c r="EC703" s="37"/>
      <c r="ED703" s="577"/>
      <c r="EE703" s="351"/>
      <c r="EF703" s="580"/>
      <c r="EG703" s="580"/>
      <c r="EH703" s="580"/>
      <c r="EI703" s="580"/>
      <c r="EJ703" s="580"/>
      <c r="EK703" s="580"/>
      <c r="EL703" s="580"/>
      <c r="EM703" s="580"/>
      <c r="EN703" s="580"/>
    </row>
    <row r="704" spans="1:144" s="20" customFormat="1" ht="17.149999999999999" customHeight="1">
      <c r="A704" s="37"/>
      <c r="B704" s="37"/>
      <c r="C704" s="37"/>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c r="AG704" s="87"/>
      <c r="AH704" s="87"/>
      <c r="AI704" s="87"/>
      <c r="AJ704" s="87"/>
      <c r="AK704" s="87"/>
      <c r="AL704" s="87"/>
      <c r="AM704" s="87"/>
      <c r="AN704" s="87"/>
      <c r="AO704" s="87"/>
      <c r="AP704" s="87"/>
      <c r="AQ704" s="87"/>
      <c r="AR704" s="87"/>
      <c r="AS704" s="87"/>
      <c r="AT704" s="87"/>
      <c r="AU704" s="87"/>
      <c r="AV704" s="87"/>
      <c r="AW704" s="87"/>
      <c r="AX704" s="87"/>
      <c r="AY704" s="87"/>
      <c r="AZ704" s="87"/>
      <c r="BA704" s="87"/>
      <c r="BB704" s="87"/>
      <c r="BC704" s="87"/>
      <c r="BD704" s="87"/>
      <c r="BE704" s="87"/>
      <c r="BF704" s="87"/>
      <c r="BG704" s="87"/>
      <c r="BH704" s="87"/>
      <c r="BI704" s="87"/>
      <c r="BJ704" s="87"/>
      <c r="BK704" s="37"/>
      <c r="BL704" s="37"/>
      <c r="BM704" s="37"/>
      <c r="BN704" s="37"/>
      <c r="BO704" s="37"/>
      <c r="BP704" s="37"/>
      <c r="BQ704" s="37"/>
      <c r="BR704" s="447"/>
      <c r="BS704" s="468"/>
      <c r="BT704" s="480"/>
      <c r="BU704" s="483"/>
      <c r="BV704" s="486"/>
      <c r="BW704" s="486"/>
      <c r="BX704" s="486"/>
      <c r="BY704" s="486"/>
      <c r="BZ704" s="497"/>
      <c r="CA704" s="483"/>
      <c r="CB704" s="486"/>
      <c r="CC704" s="497"/>
      <c r="CD704" s="483"/>
      <c r="CE704" s="486"/>
      <c r="CF704" s="486"/>
      <c r="CG704" s="486"/>
      <c r="CH704" s="486"/>
      <c r="CI704" s="486"/>
      <c r="CJ704" s="486"/>
      <c r="CK704" s="486"/>
      <c r="CL704" s="486"/>
      <c r="CM704" s="497"/>
      <c r="CN704" s="483"/>
      <c r="CO704" s="486"/>
      <c r="CP704" s="486"/>
      <c r="CQ704" s="486"/>
      <c r="CR704" s="486"/>
      <c r="CS704" s="497"/>
      <c r="CT704" s="483"/>
      <c r="CU704" s="486"/>
      <c r="CV704" s="497"/>
      <c r="CW704" s="483"/>
      <c r="CX704" s="486"/>
      <c r="CY704" s="486"/>
      <c r="CZ704" s="486"/>
      <c r="DA704" s="486"/>
      <c r="DB704" s="486"/>
      <c r="DC704" s="486"/>
      <c r="DD704" s="497"/>
      <c r="DE704" s="483"/>
      <c r="DF704" s="486"/>
      <c r="DG704" s="486"/>
      <c r="DH704" s="486"/>
      <c r="DI704" s="486"/>
      <c r="DJ704" s="486"/>
      <c r="DK704" s="486"/>
      <c r="DL704" s="486"/>
      <c r="DM704" s="486"/>
      <c r="DN704" s="497"/>
      <c r="DO704" s="483"/>
      <c r="DP704" s="486"/>
      <c r="DQ704" s="486"/>
      <c r="DR704" s="486"/>
      <c r="DS704" s="486"/>
      <c r="DT704" s="486"/>
      <c r="DU704" s="486"/>
      <c r="DV704" s="486"/>
      <c r="DW704" s="486"/>
      <c r="DX704" s="497"/>
      <c r="DY704" s="37"/>
      <c r="DZ704" s="37"/>
      <c r="EA704" s="37"/>
      <c r="EB704" s="37"/>
      <c r="EC704" s="37"/>
      <c r="ED704" s="577"/>
      <c r="EE704" s="351"/>
      <c r="EF704" s="580"/>
      <c r="EG704" s="580"/>
      <c r="EH704" s="580"/>
      <c r="EI704" s="580"/>
      <c r="EJ704" s="580"/>
      <c r="EK704" s="580"/>
      <c r="EL704" s="580"/>
      <c r="EM704" s="580"/>
      <c r="EN704" s="580"/>
    </row>
    <row r="705" spans="1:144" s="20" customFormat="1" ht="17.149999999999999" customHeight="1">
      <c r="A705" s="37"/>
      <c r="B705" s="37"/>
      <c r="C705" s="3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c r="AK705" s="87"/>
      <c r="AL705" s="87"/>
      <c r="AM705" s="87"/>
      <c r="AN705" s="87"/>
      <c r="AO705" s="87"/>
      <c r="AP705" s="87"/>
      <c r="AQ705" s="87"/>
      <c r="AR705" s="87"/>
      <c r="AS705" s="87"/>
      <c r="AT705" s="87"/>
      <c r="AU705" s="87"/>
      <c r="AV705" s="87"/>
      <c r="AW705" s="87"/>
      <c r="AX705" s="87"/>
      <c r="AY705" s="87"/>
      <c r="AZ705" s="87"/>
      <c r="BA705" s="87"/>
      <c r="BB705" s="87"/>
      <c r="BC705" s="87"/>
      <c r="BD705" s="87"/>
      <c r="BE705" s="87"/>
      <c r="BF705" s="87"/>
      <c r="BG705" s="87"/>
      <c r="BH705" s="87"/>
      <c r="BI705" s="87"/>
      <c r="BJ705" s="87"/>
      <c r="BK705" s="37"/>
      <c r="BL705" s="37"/>
      <c r="BM705" s="37"/>
      <c r="BN705" s="37"/>
      <c r="BO705" s="37"/>
      <c r="BP705" s="37"/>
      <c r="BQ705" s="37"/>
      <c r="BR705" s="447"/>
      <c r="BS705" s="468"/>
      <c r="BT705" s="480"/>
      <c r="BU705" s="483"/>
      <c r="BV705" s="486"/>
      <c r="BW705" s="486"/>
      <c r="BX705" s="486"/>
      <c r="BY705" s="486"/>
      <c r="BZ705" s="497"/>
      <c r="CA705" s="483"/>
      <c r="CB705" s="486"/>
      <c r="CC705" s="497"/>
      <c r="CD705" s="483"/>
      <c r="CE705" s="486"/>
      <c r="CF705" s="486"/>
      <c r="CG705" s="486"/>
      <c r="CH705" s="486"/>
      <c r="CI705" s="486"/>
      <c r="CJ705" s="486"/>
      <c r="CK705" s="486"/>
      <c r="CL705" s="486"/>
      <c r="CM705" s="497"/>
      <c r="CN705" s="483"/>
      <c r="CO705" s="486"/>
      <c r="CP705" s="486"/>
      <c r="CQ705" s="486"/>
      <c r="CR705" s="486"/>
      <c r="CS705" s="497"/>
      <c r="CT705" s="483"/>
      <c r="CU705" s="486"/>
      <c r="CV705" s="497"/>
      <c r="CW705" s="483"/>
      <c r="CX705" s="486"/>
      <c r="CY705" s="486"/>
      <c r="CZ705" s="486"/>
      <c r="DA705" s="486"/>
      <c r="DB705" s="486"/>
      <c r="DC705" s="486"/>
      <c r="DD705" s="497"/>
      <c r="DE705" s="483"/>
      <c r="DF705" s="486"/>
      <c r="DG705" s="486"/>
      <c r="DH705" s="486"/>
      <c r="DI705" s="486"/>
      <c r="DJ705" s="486"/>
      <c r="DK705" s="486"/>
      <c r="DL705" s="486"/>
      <c r="DM705" s="486"/>
      <c r="DN705" s="497"/>
      <c r="DO705" s="483"/>
      <c r="DP705" s="486"/>
      <c r="DQ705" s="486"/>
      <c r="DR705" s="486"/>
      <c r="DS705" s="486"/>
      <c r="DT705" s="486"/>
      <c r="DU705" s="486"/>
      <c r="DV705" s="486"/>
      <c r="DW705" s="486"/>
      <c r="DX705" s="497"/>
      <c r="DY705" s="37"/>
      <c r="DZ705" s="37"/>
      <c r="EA705" s="37"/>
      <c r="EB705" s="37"/>
      <c r="EC705" s="37"/>
      <c r="ED705" s="577"/>
      <c r="EE705" s="351"/>
      <c r="EF705" s="580"/>
      <c r="EG705" s="580"/>
      <c r="EH705" s="580"/>
      <c r="EI705" s="580"/>
      <c r="EJ705" s="580"/>
      <c r="EK705" s="580"/>
      <c r="EL705" s="580"/>
      <c r="EM705" s="580"/>
      <c r="EN705" s="580"/>
    </row>
    <row r="706" spans="1:144" s="20" customFormat="1" ht="17.149999999999999" customHeight="1">
      <c r="A706" s="37"/>
      <c r="B706" s="37"/>
      <c r="C706" s="37"/>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87"/>
      <c r="AG706" s="87"/>
      <c r="AH706" s="87"/>
      <c r="AI706" s="87"/>
      <c r="AJ706" s="87"/>
      <c r="AK706" s="87"/>
      <c r="AL706" s="87"/>
      <c r="AM706" s="87"/>
      <c r="AN706" s="87"/>
      <c r="AO706" s="87"/>
      <c r="AP706" s="87"/>
      <c r="AQ706" s="87"/>
      <c r="AR706" s="87"/>
      <c r="AS706" s="87"/>
      <c r="AT706" s="87"/>
      <c r="AU706" s="87"/>
      <c r="AV706" s="87"/>
      <c r="AW706" s="87"/>
      <c r="AX706" s="87"/>
      <c r="AY706" s="87"/>
      <c r="AZ706" s="87"/>
      <c r="BA706" s="87"/>
      <c r="BB706" s="87"/>
      <c r="BC706" s="87"/>
      <c r="BD706" s="87"/>
      <c r="BE706" s="87"/>
      <c r="BF706" s="87"/>
      <c r="BG706" s="87"/>
      <c r="BH706" s="87"/>
      <c r="BI706" s="87"/>
      <c r="BJ706" s="87"/>
      <c r="BK706" s="37"/>
      <c r="BL706" s="37"/>
      <c r="BM706" s="37"/>
      <c r="BN706" s="37"/>
      <c r="BO706" s="37"/>
      <c r="BP706" s="37"/>
      <c r="BQ706" s="37"/>
      <c r="BR706" s="447"/>
      <c r="BS706" s="468"/>
      <c r="BT706" s="480"/>
      <c r="BU706" s="483"/>
      <c r="BV706" s="486"/>
      <c r="BW706" s="486"/>
      <c r="BX706" s="486"/>
      <c r="BY706" s="486"/>
      <c r="BZ706" s="497"/>
      <c r="CA706" s="483"/>
      <c r="CB706" s="486"/>
      <c r="CC706" s="497"/>
      <c r="CD706" s="483"/>
      <c r="CE706" s="486"/>
      <c r="CF706" s="486"/>
      <c r="CG706" s="486"/>
      <c r="CH706" s="486"/>
      <c r="CI706" s="486"/>
      <c r="CJ706" s="486"/>
      <c r="CK706" s="486"/>
      <c r="CL706" s="486"/>
      <c r="CM706" s="497"/>
      <c r="CN706" s="483"/>
      <c r="CO706" s="486"/>
      <c r="CP706" s="486"/>
      <c r="CQ706" s="486"/>
      <c r="CR706" s="486"/>
      <c r="CS706" s="497"/>
      <c r="CT706" s="483"/>
      <c r="CU706" s="486"/>
      <c r="CV706" s="497"/>
      <c r="CW706" s="483"/>
      <c r="CX706" s="486"/>
      <c r="CY706" s="486"/>
      <c r="CZ706" s="486"/>
      <c r="DA706" s="486"/>
      <c r="DB706" s="486"/>
      <c r="DC706" s="486"/>
      <c r="DD706" s="497"/>
      <c r="DE706" s="483"/>
      <c r="DF706" s="486"/>
      <c r="DG706" s="486"/>
      <c r="DH706" s="486"/>
      <c r="DI706" s="486"/>
      <c r="DJ706" s="486"/>
      <c r="DK706" s="486"/>
      <c r="DL706" s="486"/>
      <c r="DM706" s="486"/>
      <c r="DN706" s="497"/>
      <c r="DO706" s="483"/>
      <c r="DP706" s="486"/>
      <c r="DQ706" s="486"/>
      <c r="DR706" s="486"/>
      <c r="DS706" s="486"/>
      <c r="DT706" s="486"/>
      <c r="DU706" s="486"/>
      <c r="DV706" s="486"/>
      <c r="DW706" s="486"/>
      <c r="DX706" s="497"/>
      <c r="DY706" s="37"/>
      <c r="DZ706" s="37"/>
      <c r="EA706" s="37"/>
      <c r="EB706" s="37"/>
      <c r="EC706" s="37"/>
      <c r="ED706" s="577"/>
      <c r="EE706" s="351"/>
      <c r="EF706" s="580"/>
      <c r="EG706" s="580"/>
      <c r="EH706" s="580"/>
      <c r="EI706" s="580"/>
      <c r="EJ706" s="580"/>
      <c r="EK706" s="580"/>
      <c r="EL706" s="580"/>
      <c r="EM706" s="580"/>
      <c r="EN706" s="580"/>
    </row>
    <row r="707" spans="1:144" s="20" customFormat="1" ht="17.149999999999999" customHeight="1">
      <c r="A707" s="37"/>
      <c r="B707" s="37"/>
      <c r="C707" s="37"/>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87"/>
      <c r="AG707" s="87"/>
      <c r="AH707" s="87"/>
      <c r="AI707" s="87"/>
      <c r="AJ707" s="87"/>
      <c r="AK707" s="87"/>
      <c r="AL707" s="87"/>
      <c r="AM707" s="87"/>
      <c r="AN707" s="87"/>
      <c r="AO707" s="87"/>
      <c r="AP707" s="87"/>
      <c r="AQ707" s="87"/>
      <c r="AR707" s="87"/>
      <c r="AS707" s="87"/>
      <c r="AT707" s="87"/>
      <c r="AU707" s="87"/>
      <c r="AV707" s="87"/>
      <c r="AW707" s="87"/>
      <c r="AX707" s="87"/>
      <c r="AY707" s="87"/>
      <c r="AZ707" s="87"/>
      <c r="BA707" s="87"/>
      <c r="BB707" s="87"/>
      <c r="BC707" s="87"/>
      <c r="BD707" s="87"/>
      <c r="BE707" s="87"/>
      <c r="BF707" s="87"/>
      <c r="BG707" s="87"/>
      <c r="BH707" s="87"/>
      <c r="BI707" s="87"/>
      <c r="BJ707" s="87"/>
      <c r="BK707" s="37"/>
      <c r="BL707" s="37"/>
      <c r="BM707" s="37"/>
      <c r="BN707" s="37"/>
      <c r="BO707" s="37"/>
      <c r="BP707" s="37"/>
      <c r="BQ707" s="37"/>
      <c r="BR707" s="447"/>
      <c r="BS707" s="468"/>
      <c r="BT707" s="480"/>
      <c r="BU707" s="483"/>
      <c r="BV707" s="486"/>
      <c r="BW707" s="486"/>
      <c r="BX707" s="486"/>
      <c r="BY707" s="486"/>
      <c r="BZ707" s="497"/>
      <c r="CA707" s="483"/>
      <c r="CB707" s="486"/>
      <c r="CC707" s="497"/>
      <c r="CD707" s="483"/>
      <c r="CE707" s="486"/>
      <c r="CF707" s="486"/>
      <c r="CG707" s="486"/>
      <c r="CH707" s="486"/>
      <c r="CI707" s="486"/>
      <c r="CJ707" s="486"/>
      <c r="CK707" s="486"/>
      <c r="CL707" s="486"/>
      <c r="CM707" s="497"/>
      <c r="CN707" s="483"/>
      <c r="CO707" s="486"/>
      <c r="CP707" s="486"/>
      <c r="CQ707" s="486"/>
      <c r="CR707" s="486"/>
      <c r="CS707" s="497"/>
      <c r="CT707" s="483"/>
      <c r="CU707" s="486"/>
      <c r="CV707" s="497"/>
      <c r="CW707" s="483"/>
      <c r="CX707" s="486"/>
      <c r="CY707" s="486"/>
      <c r="CZ707" s="486"/>
      <c r="DA707" s="486"/>
      <c r="DB707" s="486"/>
      <c r="DC707" s="486"/>
      <c r="DD707" s="497"/>
      <c r="DE707" s="483"/>
      <c r="DF707" s="486"/>
      <c r="DG707" s="486"/>
      <c r="DH707" s="486"/>
      <c r="DI707" s="486"/>
      <c r="DJ707" s="486"/>
      <c r="DK707" s="486"/>
      <c r="DL707" s="486"/>
      <c r="DM707" s="486"/>
      <c r="DN707" s="497"/>
      <c r="DO707" s="483"/>
      <c r="DP707" s="486"/>
      <c r="DQ707" s="486"/>
      <c r="DR707" s="486"/>
      <c r="DS707" s="486"/>
      <c r="DT707" s="486"/>
      <c r="DU707" s="486"/>
      <c r="DV707" s="486"/>
      <c r="DW707" s="486"/>
      <c r="DX707" s="497"/>
      <c r="DY707" s="37"/>
      <c r="DZ707" s="37"/>
      <c r="EA707" s="37"/>
      <c r="EB707" s="37"/>
      <c r="EC707" s="37"/>
      <c r="ED707" s="577"/>
      <c r="EE707" s="351"/>
      <c r="EF707" s="580"/>
      <c r="EG707" s="580"/>
      <c r="EH707" s="580"/>
      <c r="EI707" s="580"/>
      <c r="EJ707" s="580"/>
      <c r="EK707" s="580"/>
      <c r="EL707" s="580"/>
      <c r="EM707" s="580"/>
      <c r="EN707" s="580"/>
    </row>
    <row r="708" spans="1:144" s="20" customFormat="1" ht="17.149999999999999" customHeight="1">
      <c r="A708" s="37"/>
      <c r="B708" s="37"/>
      <c r="C708" s="37"/>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87"/>
      <c r="AG708" s="87"/>
      <c r="AH708" s="87"/>
      <c r="AI708" s="87"/>
      <c r="AJ708" s="87"/>
      <c r="AK708" s="87"/>
      <c r="AL708" s="87"/>
      <c r="AM708" s="87"/>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37"/>
      <c r="BL708" s="37"/>
      <c r="BM708" s="37"/>
      <c r="BN708" s="37"/>
      <c r="BO708" s="37"/>
      <c r="BP708" s="37"/>
      <c r="BQ708" s="37"/>
      <c r="BR708" s="447"/>
      <c r="BS708" s="468"/>
      <c r="BT708" s="480"/>
      <c r="BU708" s="483"/>
      <c r="BV708" s="486"/>
      <c r="BW708" s="486"/>
      <c r="BX708" s="486"/>
      <c r="BY708" s="486"/>
      <c r="BZ708" s="497"/>
      <c r="CA708" s="483"/>
      <c r="CB708" s="486"/>
      <c r="CC708" s="497"/>
      <c r="CD708" s="483"/>
      <c r="CE708" s="486"/>
      <c r="CF708" s="486"/>
      <c r="CG708" s="486"/>
      <c r="CH708" s="486"/>
      <c r="CI708" s="486"/>
      <c r="CJ708" s="486"/>
      <c r="CK708" s="486"/>
      <c r="CL708" s="486"/>
      <c r="CM708" s="497"/>
      <c r="CN708" s="483"/>
      <c r="CO708" s="486"/>
      <c r="CP708" s="486"/>
      <c r="CQ708" s="486"/>
      <c r="CR708" s="486"/>
      <c r="CS708" s="497"/>
      <c r="CT708" s="483"/>
      <c r="CU708" s="486"/>
      <c r="CV708" s="497"/>
      <c r="CW708" s="483"/>
      <c r="CX708" s="486"/>
      <c r="CY708" s="486"/>
      <c r="CZ708" s="486"/>
      <c r="DA708" s="486"/>
      <c r="DB708" s="486"/>
      <c r="DC708" s="486"/>
      <c r="DD708" s="497"/>
      <c r="DE708" s="483"/>
      <c r="DF708" s="486"/>
      <c r="DG708" s="486"/>
      <c r="DH708" s="486"/>
      <c r="DI708" s="486"/>
      <c r="DJ708" s="486"/>
      <c r="DK708" s="486"/>
      <c r="DL708" s="486"/>
      <c r="DM708" s="486"/>
      <c r="DN708" s="497"/>
      <c r="DO708" s="483"/>
      <c r="DP708" s="486"/>
      <c r="DQ708" s="486"/>
      <c r="DR708" s="486"/>
      <c r="DS708" s="486"/>
      <c r="DT708" s="486"/>
      <c r="DU708" s="486"/>
      <c r="DV708" s="486"/>
      <c r="DW708" s="486"/>
      <c r="DX708" s="497"/>
      <c r="DY708" s="37"/>
      <c r="DZ708" s="37"/>
      <c r="EA708" s="37"/>
      <c r="EB708" s="37"/>
      <c r="EC708" s="37"/>
      <c r="ED708" s="577"/>
      <c r="EE708" s="351"/>
      <c r="EF708" s="580"/>
      <c r="EG708" s="580"/>
      <c r="EH708" s="580"/>
      <c r="EI708" s="580"/>
      <c r="EJ708" s="580"/>
      <c r="EK708" s="580"/>
      <c r="EL708" s="580"/>
      <c r="EM708" s="580"/>
      <c r="EN708" s="580"/>
    </row>
    <row r="709" spans="1:144" s="20" customFormat="1" ht="17.149999999999999" customHeight="1">
      <c r="A709" s="37"/>
      <c r="B709" s="37"/>
      <c r="C709" s="37"/>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c r="AG709" s="87"/>
      <c r="AH709" s="87"/>
      <c r="AI709" s="87"/>
      <c r="AJ709" s="87"/>
      <c r="AK709" s="87"/>
      <c r="AL709" s="87"/>
      <c r="AM709" s="87"/>
      <c r="AN709" s="87"/>
      <c r="AO709" s="87"/>
      <c r="AP709" s="87"/>
      <c r="AQ709" s="87"/>
      <c r="AR709" s="87"/>
      <c r="AS709" s="87"/>
      <c r="AT709" s="87"/>
      <c r="AU709" s="87"/>
      <c r="AV709" s="87"/>
      <c r="AW709" s="87"/>
      <c r="AX709" s="87"/>
      <c r="AY709" s="87"/>
      <c r="AZ709" s="87"/>
      <c r="BA709" s="87"/>
      <c r="BB709" s="87"/>
      <c r="BC709" s="87"/>
      <c r="BD709" s="87"/>
      <c r="BE709" s="87"/>
      <c r="BF709" s="87"/>
      <c r="BG709" s="87"/>
      <c r="BH709" s="87"/>
      <c r="BI709" s="87"/>
      <c r="BJ709" s="87"/>
      <c r="BK709" s="37"/>
      <c r="BL709" s="37"/>
      <c r="BM709" s="37"/>
      <c r="BN709" s="37"/>
      <c r="BO709" s="37"/>
      <c r="BP709" s="37"/>
      <c r="BQ709" s="37"/>
      <c r="BR709" s="447"/>
      <c r="BS709" s="468"/>
      <c r="BT709" s="480"/>
      <c r="BU709" s="483"/>
      <c r="BV709" s="486"/>
      <c r="BW709" s="486"/>
      <c r="BX709" s="486"/>
      <c r="BY709" s="486"/>
      <c r="BZ709" s="497"/>
      <c r="CA709" s="483"/>
      <c r="CB709" s="486"/>
      <c r="CC709" s="497"/>
      <c r="CD709" s="483"/>
      <c r="CE709" s="486"/>
      <c r="CF709" s="486"/>
      <c r="CG709" s="486"/>
      <c r="CH709" s="486"/>
      <c r="CI709" s="486"/>
      <c r="CJ709" s="486"/>
      <c r="CK709" s="486"/>
      <c r="CL709" s="486"/>
      <c r="CM709" s="497"/>
      <c r="CN709" s="483"/>
      <c r="CO709" s="486"/>
      <c r="CP709" s="486"/>
      <c r="CQ709" s="486"/>
      <c r="CR709" s="486"/>
      <c r="CS709" s="497"/>
      <c r="CT709" s="483"/>
      <c r="CU709" s="486"/>
      <c r="CV709" s="497"/>
      <c r="CW709" s="483"/>
      <c r="CX709" s="486"/>
      <c r="CY709" s="486"/>
      <c r="CZ709" s="486"/>
      <c r="DA709" s="486"/>
      <c r="DB709" s="486"/>
      <c r="DC709" s="486"/>
      <c r="DD709" s="497"/>
      <c r="DE709" s="483"/>
      <c r="DF709" s="486"/>
      <c r="DG709" s="486"/>
      <c r="DH709" s="486"/>
      <c r="DI709" s="486"/>
      <c r="DJ709" s="486"/>
      <c r="DK709" s="486"/>
      <c r="DL709" s="486"/>
      <c r="DM709" s="486"/>
      <c r="DN709" s="497"/>
      <c r="DO709" s="483"/>
      <c r="DP709" s="486"/>
      <c r="DQ709" s="486"/>
      <c r="DR709" s="486"/>
      <c r="DS709" s="486"/>
      <c r="DT709" s="486"/>
      <c r="DU709" s="486"/>
      <c r="DV709" s="486"/>
      <c r="DW709" s="486"/>
      <c r="DX709" s="497"/>
      <c r="DY709" s="37"/>
      <c r="DZ709" s="37"/>
      <c r="EA709" s="37"/>
      <c r="EB709" s="37"/>
      <c r="EC709" s="37"/>
      <c r="ED709" s="577"/>
      <c r="EE709" s="351"/>
      <c r="EF709" s="580"/>
      <c r="EG709" s="580"/>
      <c r="EH709" s="580"/>
      <c r="EI709" s="580"/>
      <c r="EJ709" s="580"/>
      <c r="EK709" s="580"/>
      <c r="EL709" s="580"/>
      <c r="EM709" s="580"/>
      <c r="EN709" s="580"/>
    </row>
    <row r="710" spans="1:144" s="20" customFormat="1" ht="17.149999999999999" customHeight="1">
      <c r="A710" s="37"/>
      <c r="B710" s="37"/>
      <c r="C710" s="37"/>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c r="AG710" s="87"/>
      <c r="AH710" s="87"/>
      <c r="AI710" s="87"/>
      <c r="AJ710" s="87"/>
      <c r="AK710" s="87"/>
      <c r="AL710" s="87"/>
      <c r="AM710" s="87"/>
      <c r="AN710" s="87"/>
      <c r="AO710" s="87"/>
      <c r="AP710" s="87"/>
      <c r="AQ710" s="87"/>
      <c r="AR710" s="87"/>
      <c r="AS710" s="87"/>
      <c r="AT710" s="87"/>
      <c r="AU710" s="87"/>
      <c r="AV710" s="87"/>
      <c r="AW710" s="87"/>
      <c r="AX710" s="87"/>
      <c r="AY710" s="87"/>
      <c r="AZ710" s="87"/>
      <c r="BA710" s="87"/>
      <c r="BB710" s="87"/>
      <c r="BC710" s="87"/>
      <c r="BD710" s="87"/>
      <c r="BE710" s="87"/>
      <c r="BF710" s="87"/>
      <c r="BG710" s="87"/>
      <c r="BH710" s="87"/>
      <c r="BI710" s="87"/>
      <c r="BJ710" s="87"/>
      <c r="BK710" s="37"/>
      <c r="BL710" s="37"/>
      <c r="BM710" s="37"/>
      <c r="BN710" s="37"/>
      <c r="BO710" s="37"/>
      <c r="BP710" s="37"/>
      <c r="BQ710" s="37"/>
      <c r="BR710" s="447"/>
      <c r="BS710" s="468"/>
      <c r="BT710" s="480"/>
      <c r="BU710" s="483"/>
      <c r="BV710" s="486"/>
      <c r="BW710" s="486"/>
      <c r="BX710" s="486"/>
      <c r="BY710" s="486"/>
      <c r="BZ710" s="497"/>
      <c r="CA710" s="483"/>
      <c r="CB710" s="486"/>
      <c r="CC710" s="497"/>
      <c r="CD710" s="483"/>
      <c r="CE710" s="486"/>
      <c r="CF710" s="486"/>
      <c r="CG710" s="486"/>
      <c r="CH710" s="486"/>
      <c r="CI710" s="486"/>
      <c r="CJ710" s="486"/>
      <c r="CK710" s="486"/>
      <c r="CL710" s="486"/>
      <c r="CM710" s="497"/>
      <c r="CN710" s="483"/>
      <c r="CO710" s="486"/>
      <c r="CP710" s="486"/>
      <c r="CQ710" s="486"/>
      <c r="CR710" s="486"/>
      <c r="CS710" s="497"/>
      <c r="CT710" s="483"/>
      <c r="CU710" s="486"/>
      <c r="CV710" s="497"/>
      <c r="CW710" s="483"/>
      <c r="CX710" s="486"/>
      <c r="CY710" s="486"/>
      <c r="CZ710" s="486"/>
      <c r="DA710" s="486"/>
      <c r="DB710" s="486"/>
      <c r="DC710" s="486"/>
      <c r="DD710" s="497"/>
      <c r="DE710" s="483"/>
      <c r="DF710" s="486"/>
      <c r="DG710" s="486"/>
      <c r="DH710" s="486"/>
      <c r="DI710" s="486"/>
      <c r="DJ710" s="486"/>
      <c r="DK710" s="486"/>
      <c r="DL710" s="486"/>
      <c r="DM710" s="486"/>
      <c r="DN710" s="497"/>
      <c r="DO710" s="483"/>
      <c r="DP710" s="486"/>
      <c r="DQ710" s="486"/>
      <c r="DR710" s="486"/>
      <c r="DS710" s="486"/>
      <c r="DT710" s="486"/>
      <c r="DU710" s="486"/>
      <c r="DV710" s="486"/>
      <c r="DW710" s="486"/>
      <c r="DX710" s="497"/>
      <c r="DY710" s="37"/>
      <c r="DZ710" s="37"/>
      <c r="EA710" s="37"/>
      <c r="EB710" s="37"/>
      <c r="EC710" s="37"/>
      <c r="ED710" s="577"/>
      <c r="EE710" s="351"/>
      <c r="EF710" s="580"/>
      <c r="EG710" s="580"/>
      <c r="EH710" s="580"/>
      <c r="EI710" s="580"/>
      <c r="EJ710" s="580"/>
      <c r="EK710" s="580"/>
      <c r="EL710" s="580"/>
      <c r="EM710" s="580"/>
      <c r="EN710" s="580"/>
    </row>
    <row r="711" spans="1:144" s="20" customFormat="1" ht="17.149999999999999" customHeight="1">
      <c r="A711" s="37"/>
      <c r="B711" s="37"/>
      <c r="C711" s="37"/>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c r="AG711" s="87"/>
      <c r="AH711" s="87"/>
      <c r="AI711" s="87"/>
      <c r="AJ711" s="87"/>
      <c r="AK711" s="87"/>
      <c r="AL711" s="87"/>
      <c r="AM711" s="87"/>
      <c r="AN711" s="87"/>
      <c r="AO711" s="87"/>
      <c r="AP711" s="87"/>
      <c r="AQ711" s="87"/>
      <c r="AR711" s="87"/>
      <c r="AS711" s="87"/>
      <c r="AT711" s="87"/>
      <c r="AU711" s="87"/>
      <c r="AV711" s="87"/>
      <c r="AW711" s="87"/>
      <c r="AX711" s="87"/>
      <c r="AY711" s="87"/>
      <c r="AZ711" s="87"/>
      <c r="BA711" s="87"/>
      <c r="BB711" s="87"/>
      <c r="BC711" s="87"/>
      <c r="BD711" s="87"/>
      <c r="BE711" s="87"/>
      <c r="BF711" s="87"/>
      <c r="BG711" s="87"/>
      <c r="BH711" s="87"/>
      <c r="BI711" s="87"/>
      <c r="BJ711" s="87"/>
      <c r="BK711" s="37"/>
      <c r="BL711" s="37"/>
      <c r="BM711" s="37"/>
      <c r="BN711" s="37"/>
      <c r="BO711" s="37"/>
      <c r="BP711" s="37"/>
      <c r="BQ711" s="37"/>
      <c r="BR711" s="447"/>
      <c r="BS711" s="468"/>
      <c r="BT711" s="480"/>
      <c r="BU711" s="483"/>
      <c r="BV711" s="486"/>
      <c r="BW711" s="486"/>
      <c r="BX711" s="486"/>
      <c r="BY711" s="486"/>
      <c r="BZ711" s="497"/>
      <c r="CA711" s="483"/>
      <c r="CB711" s="486"/>
      <c r="CC711" s="497"/>
      <c r="CD711" s="483"/>
      <c r="CE711" s="486"/>
      <c r="CF711" s="486"/>
      <c r="CG711" s="486"/>
      <c r="CH711" s="486"/>
      <c r="CI711" s="486"/>
      <c r="CJ711" s="486"/>
      <c r="CK711" s="486"/>
      <c r="CL711" s="486"/>
      <c r="CM711" s="497"/>
      <c r="CN711" s="483"/>
      <c r="CO711" s="486"/>
      <c r="CP711" s="486"/>
      <c r="CQ711" s="486"/>
      <c r="CR711" s="486"/>
      <c r="CS711" s="497"/>
      <c r="CT711" s="483"/>
      <c r="CU711" s="486"/>
      <c r="CV711" s="497"/>
      <c r="CW711" s="483"/>
      <c r="CX711" s="486"/>
      <c r="CY711" s="486"/>
      <c r="CZ711" s="486"/>
      <c r="DA711" s="486"/>
      <c r="DB711" s="486"/>
      <c r="DC711" s="486"/>
      <c r="DD711" s="497"/>
      <c r="DE711" s="483"/>
      <c r="DF711" s="486"/>
      <c r="DG711" s="486"/>
      <c r="DH711" s="486"/>
      <c r="DI711" s="486"/>
      <c r="DJ711" s="486"/>
      <c r="DK711" s="486"/>
      <c r="DL711" s="486"/>
      <c r="DM711" s="486"/>
      <c r="DN711" s="497"/>
      <c r="DO711" s="483"/>
      <c r="DP711" s="486"/>
      <c r="DQ711" s="486"/>
      <c r="DR711" s="486"/>
      <c r="DS711" s="486"/>
      <c r="DT711" s="486"/>
      <c r="DU711" s="486"/>
      <c r="DV711" s="486"/>
      <c r="DW711" s="486"/>
      <c r="DX711" s="497"/>
      <c r="DY711" s="37"/>
      <c r="DZ711" s="37"/>
      <c r="EA711" s="37"/>
      <c r="EB711" s="37"/>
      <c r="EC711" s="37"/>
      <c r="ED711" s="577"/>
      <c r="EE711" s="351"/>
      <c r="EF711" s="580"/>
      <c r="EG711" s="580"/>
      <c r="EH711" s="580"/>
      <c r="EI711" s="580"/>
      <c r="EJ711" s="580"/>
      <c r="EK711" s="580"/>
      <c r="EL711" s="580"/>
      <c r="EM711" s="580"/>
      <c r="EN711" s="580"/>
    </row>
    <row r="712" spans="1:144" s="20" customFormat="1" ht="17.149999999999999" customHeight="1">
      <c r="A712" s="37"/>
      <c r="B712" s="37"/>
      <c r="C712" s="3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87"/>
      <c r="AK712" s="87"/>
      <c r="AL712" s="87"/>
      <c r="AM712" s="87"/>
      <c r="AN712" s="87"/>
      <c r="AO712" s="87"/>
      <c r="AP712" s="87"/>
      <c r="AQ712" s="87"/>
      <c r="AR712" s="87"/>
      <c r="AS712" s="87"/>
      <c r="AT712" s="87"/>
      <c r="AU712" s="87"/>
      <c r="AV712" s="87"/>
      <c r="AW712" s="87"/>
      <c r="AX712" s="87"/>
      <c r="AY712" s="87"/>
      <c r="AZ712" s="87"/>
      <c r="BA712" s="87"/>
      <c r="BB712" s="87"/>
      <c r="BC712" s="87"/>
      <c r="BD712" s="87"/>
      <c r="BE712" s="87"/>
      <c r="BF712" s="87"/>
      <c r="BG712" s="87"/>
      <c r="BH712" s="87"/>
      <c r="BI712" s="87"/>
      <c r="BJ712" s="87"/>
      <c r="BK712" s="37"/>
      <c r="BL712" s="37"/>
      <c r="BM712" s="37"/>
      <c r="BN712" s="37"/>
      <c r="BO712" s="37"/>
      <c r="BP712" s="37"/>
      <c r="BQ712" s="37"/>
      <c r="BR712" s="447"/>
      <c r="BS712" s="468"/>
      <c r="BT712" s="480"/>
      <c r="BU712" s="483"/>
      <c r="BV712" s="486"/>
      <c r="BW712" s="486"/>
      <c r="BX712" s="486"/>
      <c r="BY712" s="486"/>
      <c r="BZ712" s="497"/>
      <c r="CA712" s="483"/>
      <c r="CB712" s="486"/>
      <c r="CC712" s="497"/>
      <c r="CD712" s="483"/>
      <c r="CE712" s="486"/>
      <c r="CF712" s="486"/>
      <c r="CG712" s="486"/>
      <c r="CH712" s="486"/>
      <c r="CI712" s="486"/>
      <c r="CJ712" s="486"/>
      <c r="CK712" s="486"/>
      <c r="CL712" s="486"/>
      <c r="CM712" s="497"/>
      <c r="CN712" s="483"/>
      <c r="CO712" s="486"/>
      <c r="CP712" s="486"/>
      <c r="CQ712" s="486"/>
      <c r="CR712" s="486"/>
      <c r="CS712" s="497"/>
      <c r="CT712" s="483"/>
      <c r="CU712" s="486"/>
      <c r="CV712" s="497"/>
      <c r="CW712" s="483"/>
      <c r="CX712" s="486"/>
      <c r="CY712" s="486"/>
      <c r="CZ712" s="486"/>
      <c r="DA712" s="486"/>
      <c r="DB712" s="486"/>
      <c r="DC712" s="486"/>
      <c r="DD712" s="497"/>
      <c r="DE712" s="483"/>
      <c r="DF712" s="486"/>
      <c r="DG712" s="486"/>
      <c r="DH712" s="486"/>
      <c r="DI712" s="486"/>
      <c r="DJ712" s="486"/>
      <c r="DK712" s="486"/>
      <c r="DL712" s="486"/>
      <c r="DM712" s="486"/>
      <c r="DN712" s="497"/>
      <c r="DO712" s="483"/>
      <c r="DP712" s="486"/>
      <c r="DQ712" s="486"/>
      <c r="DR712" s="486"/>
      <c r="DS712" s="486"/>
      <c r="DT712" s="486"/>
      <c r="DU712" s="486"/>
      <c r="DV712" s="486"/>
      <c r="DW712" s="486"/>
      <c r="DX712" s="497"/>
      <c r="DY712" s="37"/>
      <c r="DZ712" s="37"/>
      <c r="EA712" s="37"/>
      <c r="EB712" s="37"/>
      <c r="EC712" s="37"/>
      <c r="ED712" s="577"/>
      <c r="EE712" s="351"/>
      <c r="EF712" s="580"/>
      <c r="EG712" s="580"/>
      <c r="EH712" s="580"/>
      <c r="EI712" s="580"/>
      <c r="EJ712" s="580"/>
      <c r="EK712" s="580"/>
      <c r="EL712" s="580"/>
      <c r="EM712" s="580"/>
      <c r="EN712" s="580"/>
    </row>
    <row r="713" spans="1:144" s="20" customFormat="1" ht="17.149999999999999" customHeight="1">
      <c r="A713" s="37"/>
      <c r="B713" s="37"/>
      <c r="C713" s="37"/>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c r="AG713" s="87"/>
      <c r="AH713" s="87"/>
      <c r="AI713" s="87"/>
      <c r="AJ713" s="87"/>
      <c r="AK713" s="87"/>
      <c r="AL713" s="87"/>
      <c r="AM713" s="87"/>
      <c r="AN713" s="87"/>
      <c r="AO713" s="87"/>
      <c r="AP713" s="87"/>
      <c r="AQ713" s="87"/>
      <c r="AR713" s="87"/>
      <c r="AS713" s="87"/>
      <c r="AT713" s="87"/>
      <c r="AU713" s="87"/>
      <c r="AV713" s="87"/>
      <c r="AW713" s="87"/>
      <c r="AX713" s="87"/>
      <c r="AY713" s="87"/>
      <c r="AZ713" s="87"/>
      <c r="BA713" s="87"/>
      <c r="BB713" s="87"/>
      <c r="BC713" s="87"/>
      <c r="BD713" s="87"/>
      <c r="BE713" s="87"/>
      <c r="BF713" s="87"/>
      <c r="BG713" s="87"/>
      <c r="BH713" s="87"/>
      <c r="BI713" s="87"/>
      <c r="BJ713" s="87"/>
      <c r="BK713" s="37"/>
      <c r="BL713" s="37"/>
      <c r="BM713" s="37"/>
      <c r="BN713" s="37"/>
      <c r="BO713" s="37"/>
      <c r="BP713" s="37"/>
      <c r="BQ713" s="37"/>
      <c r="BR713" s="447"/>
      <c r="BS713" s="468"/>
      <c r="BT713" s="480"/>
      <c r="BU713" s="483"/>
      <c r="BV713" s="486"/>
      <c r="BW713" s="486"/>
      <c r="BX713" s="486"/>
      <c r="BY713" s="486"/>
      <c r="BZ713" s="497"/>
      <c r="CA713" s="483"/>
      <c r="CB713" s="486"/>
      <c r="CC713" s="497"/>
      <c r="CD713" s="483"/>
      <c r="CE713" s="486"/>
      <c r="CF713" s="486"/>
      <c r="CG713" s="486"/>
      <c r="CH713" s="486"/>
      <c r="CI713" s="486"/>
      <c r="CJ713" s="486"/>
      <c r="CK713" s="486"/>
      <c r="CL713" s="486"/>
      <c r="CM713" s="497"/>
      <c r="CN713" s="483"/>
      <c r="CO713" s="486"/>
      <c r="CP713" s="486"/>
      <c r="CQ713" s="486"/>
      <c r="CR713" s="486"/>
      <c r="CS713" s="497"/>
      <c r="CT713" s="483"/>
      <c r="CU713" s="486"/>
      <c r="CV713" s="497"/>
      <c r="CW713" s="483"/>
      <c r="CX713" s="486"/>
      <c r="CY713" s="486"/>
      <c r="CZ713" s="486"/>
      <c r="DA713" s="486"/>
      <c r="DB713" s="486"/>
      <c r="DC713" s="486"/>
      <c r="DD713" s="497"/>
      <c r="DE713" s="483"/>
      <c r="DF713" s="486"/>
      <c r="DG713" s="486"/>
      <c r="DH713" s="486"/>
      <c r="DI713" s="486"/>
      <c r="DJ713" s="486"/>
      <c r="DK713" s="486"/>
      <c r="DL713" s="486"/>
      <c r="DM713" s="486"/>
      <c r="DN713" s="497"/>
      <c r="DO713" s="483"/>
      <c r="DP713" s="486"/>
      <c r="DQ713" s="486"/>
      <c r="DR713" s="486"/>
      <c r="DS713" s="486"/>
      <c r="DT713" s="486"/>
      <c r="DU713" s="486"/>
      <c r="DV713" s="486"/>
      <c r="DW713" s="486"/>
      <c r="DX713" s="497"/>
      <c r="DY713" s="37"/>
      <c r="DZ713" s="37"/>
      <c r="EA713" s="37"/>
      <c r="EB713" s="37"/>
      <c r="EC713" s="37"/>
      <c r="ED713" s="577"/>
      <c r="EE713" s="351"/>
      <c r="EF713" s="580"/>
      <c r="EG713" s="580"/>
      <c r="EH713" s="580"/>
      <c r="EI713" s="580"/>
      <c r="EJ713" s="580"/>
      <c r="EK713" s="580"/>
      <c r="EL713" s="580"/>
      <c r="EM713" s="580"/>
      <c r="EN713" s="580"/>
    </row>
    <row r="714" spans="1:144" s="20" customFormat="1" ht="17.149999999999999" customHeight="1">
      <c r="A714" s="37"/>
      <c r="B714" s="37"/>
      <c r="C714" s="37"/>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c r="AG714" s="87"/>
      <c r="AH714" s="87"/>
      <c r="AI714" s="87"/>
      <c r="AJ714" s="87"/>
      <c r="AK714" s="87"/>
      <c r="AL714" s="87"/>
      <c r="AM714" s="87"/>
      <c r="AN714" s="87"/>
      <c r="AO714" s="87"/>
      <c r="AP714" s="87"/>
      <c r="AQ714" s="87"/>
      <c r="AR714" s="87"/>
      <c r="AS714" s="87"/>
      <c r="AT714" s="87"/>
      <c r="AU714" s="87"/>
      <c r="AV714" s="87"/>
      <c r="AW714" s="87"/>
      <c r="AX714" s="87"/>
      <c r="AY714" s="87"/>
      <c r="AZ714" s="87"/>
      <c r="BA714" s="87"/>
      <c r="BB714" s="87"/>
      <c r="BC714" s="87"/>
      <c r="BD714" s="87"/>
      <c r="BE714" s="87"/>
      <c r="BF714" s="87"/>
      <c r="BG714" s="87"/>
      <c r="BH714" s="87"/>
      <c r="BI714" s="87"/>
      <c r="BJ714" s="87"/>
      <c r="BK714" s="37"/>
      <c r="BL714" s="37"/>
      <c r="BM714" s="37"/>
      <c r="BN714" s="37"/>
      <c r="BO714" s="37"/>
      <c r="BP714" s="37"/>
      <c r="BQ714" s="37"/>
      <c r="BR714" s="447"/>
      <c r="BS714" s="468"/>
      <c r="BT714" s="480"/>
      <c r="BU714" s="483"/>
      <c r="BV714" s="486"/>
      <c r="BW714" s="486"/>
      <c r="BX714" s="486"/>
      <c r="BY714" s="486"/>
      <c r="BZ714" s="497"/>
      <c r="CA714" s="483"/>
      <c r="CB714" s="486"/>
      <c r="CC714" s="497"/>
      <c r="CD714" s="483"/>
      <c r="CE714" s="486"/>
      <c r="CF714" s="486"/>
      <c r="CG714" s="486"/>
      <c r="CH714" s="486"/>
      <c r="CI714" s="486"/>
      <c r="CJ714" s="486"/>
      <c r="CK714" s="486"/>
      <c r="CL714" s="486"/>
      <c r="CM714" s="497"/>
      <c r="CN714" s="483"/>
      <c r="CO714" s="486"/>
      <c r="CP714" s="486"/>
      <c r="CQ714" s="486"/>
      <c r="CR714" s="486"/>
      <c r="CS714" s="497"/>
      <c r="CT714" s="483"/>
      <c r="CU714" s="486"/>
      <c r="CV714" s="497"/>
      <c r="CW714" s="483"/>
      <c r="CX714" s="486"/>
      <c r="CY714" s="486"/>
      <c r="CZ714" s="486"/>
      <c r="DA714" s="486"/>
      <c r="DB714" s="486"/>
      <c r="DC714" s="486"/>
      <c r="DD714" s="497"/>
      <c r="DE714" s="483"/>
      <c r="DF714" s="486"/>
      <c r="DG714" s="486"/>
      <c r="DH714" s="486"/>
      <c r="DI714" s="486"/>
      <c r="DJ714" s="486"/>
      <c r="DK714" s="486"/>
      <c r="DL714" s="486"/>
      <c r="DM714" s="486"/>
      <c r="DN714" s="497"/>
      <c r="DO714" s="483"/>
      <c r="DP714" s="486"/>
      <c r="DQ714" s="486"/>
      <c r="DR714" s="486"/>
      <c r="DS714" s="486"/>
      <c r="DT714" s="486"/>
      <c r="DU714" s="486"/>
      <c r="DV714" s="486"/>
      <c r="DW714" s="486"/>
      <c r="DX714" s="497"/>
      <c r="DY714" s="37"/>
      <c r="DZ714" s="37"/>
      <c r="EA714" s="37"/>
      <c r="EB714" s="37"/>
      <c r="EC714" s="37"/>
      <c r="ED714" s="577"/>
      <c r="EE714" s="351"/>
      <c r="EF714" s="580"/>
      <c r="EG714" s="580"/>
      <c r="EH714" s="580"/>
      <c r="EI714" s="580"/>
      <c r="EJ714" s="580"/>
      <c r="EK714" s="580"/>
      <c r="EL714" s="580"/>
      <c r="EM714" s="580"/>
      <c r="EN714" s="580"/>
    </row>
    <row r="715" spans="1:144" s="20" customFormat="1" ht="17.149999999999999" customHeight="1">
      <c r="A715" s="37"/>
      <c r="B715" s="37"/>
      <c r="C715" s="37"/>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c r="AG715" s="87"/>
      <c r="AH715" s="87"/>
      <c r="AI715" s="87"/>
      <c r="AJ715" s="87"/>
      <c r="AK715" s="87"/>
      <c r="AL715" s="87"/>
      <c r="AM715" s="87"/>
      <c r="AN715" s="87"/>
      <c r="AO715" s="87"/>
      <c r="AP715" s="87"/>
      <c r="AQ715" s="87"/>
      <c r="AR715" s="87"/>
      <c r="AS715" s="87"/>
      <c r="AT715" s="87"/>
      <c r="AU715" s="87"/>
      <c r="AV715" s="87"/>
      <c r="AW715" s="87"/>
      <c r="AX715" s="87"/>
      <c r="AY715" s="87"/>
      <c r="AZ715" s="87"/>
      <c r="BA715" s="87"/>
      <c r="BB715" s="87"/>
      <c r="BC715" s="87"/>
      <c r="BD715" s="87"/>
      <c r="BE715" s="87"/>
      <c r="BF715" s="87"/>
      <c r="BG715" s="87"/>
      <c r="BH715" s="87"/>
      <c r="BI715" s="87"/>
      <c r="BJ715" s="87"/>
      <c r="BK715" s="37"/>
      <c r="BL715" s="37"/>
      <c r="BM715" s="37"/>
      <c r="BN715" s="37"/>
      <c r="BO715" s="37"/>
      <c r="BP715" s="37"/>
      <c r="BQ715" s="37"/>
      <c r="BR715" s="447"/>
      <c r="BS715" s="468"/>
      <c r="BT715" s="480"/>
      <c r="BU715" s="483"/>
      <c r="BV715" s="486"/>
      <c r="BW715" s="486"/>
      <c r="BX715" s="486"/>
      <c r="BY715" s="486"/>
      <c r="BZ715" s="497"/>
      <c r="CA715" s="483"/>
      <c r="CB715" s="486"/>
      <c r="CC715" s="497"/>
      <c r="CD715" s="483"/>
      <c r="CE715" s="486"/>
      <c r="CF715" s="486"/>
      <c r="CG715" s="486"/>
      <c r="CH715" s="486"/>
      <c r="CI715" s="486"/>
      <c r="CJ715" s="486"/>
      <c r="CK715" s="486"/>
      <c r="CL715" s="486"/>
      <c r="CM715" s="497"/>
      <c r="CN715" s="483"/>
      <c r="CO715" s="486"/>
      <c r="CP715" s="486"/>
      <c r="CQ715" s="486"/>
      <c r="CR715" s="486"/>
      <c r="CS715" s="497"/>
      <c r="CT715" s="483"/>
      <c r="CU715" s="486"/>
      <c r="CV715" s="497"/>
      <c r="CW715" s="483"/>
      <c r="CX715" s="486"/>
      <c r="CY715" s="486"/>
      <c r="CZ715" s="486"/>
      <c r="DA715" s="486"/>
      <c r="DB715" s="486"/>
      <c r="DC715" s="486"/>
      <c r="DD715" s="497"/>
      <c r="DE715" s="483"/>
      <c r="DF715" s="486"/>
      <c r="DG715" s="486"/>
      <c r="DH715" s="486"/>
      <c r="DI715" s="486"/>
      <c r="DJ715" s="486"/>
      <c r="DK715" s="486"/>
      <c r="DL715" s="486"/>
      <c r="DM715" s="486"/>
      <c r="DN715" s="497"/>
      <c r="DO715" s="483"/>
      <c r="DP715" s="486"/>
      <c r="DQ715" s="486"/>
      <c r="DR715" s="486"/>
      <c r="DS715" s="486"/>
      <c r="DT715" s="486"/>
      <c r="DU715" s="486"/>
      <c r="DV715" s="486"/>
      <c r="DW715" s="486"/>
      <c r="DX715" s="497"/>
      <c r="DY715" s="37"/>
      <c r="DZ715" s="37"/>
      <c r="EA715" s="37"/>
      <c r="EB715" s="37"/>
      <c r="EC715" s="37"/>
      <c r="ED715" s="577"/>
      <c r="EE715" s="87"/>
    </row>
    <row r="716" spans="1:144" s="20" customFormat="1" ht="17.149999999999999" customHeight="1">
      <c r="A716" s="37"/>
      <c r="B716" s="37"/>
      <c r="C716" s="3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87"/>
      <c r="AK716" s="87"/>
      <c r="AL716" s="87"/>
      <c r="AM716" s="87"/>
      <c r="AN716" s="87"/>
      <c r="AO716" s="87"/>
      <c r="AP716" s="87"/>
      <c r="AQ716" s="87"/>
      <c r="AR716" s="87"/>
      <c r="AS716" s="87"/>
      <c r="AT716" s="87"/>
      <c r="AU716" s="87"/>
      <c r="AV716" s="87"/>
      <c r="AW716" s="87"/>
      <c r="AX716" s="87"/>
      <c r="AY716" s="87"/>
      <c r="AZ716" s="87"/>
      <c r="BA716" s="87"/>
      <c r="BB716" s="87"/>
      <c r="BC716" s="87"/>
      <c r="BD716" s="87"/>
      <c r="BE716" s="87"/>
      <c r="BF716" s="87"/>
      <c r="BG716" s="87"/>
      <c r="BH716" s="87"/>
      <c r="BI716" s="87"/>
      <c r="BJ716" s="87"/>
      <c r="BK716" s="37"/>
      <c r="BL716" s="37"/>
      <c r="BM716" s="37"/>
      <c r="BN716" s="37"/>
      <c r="BO716" s="37"/>
      <c r="BP716" s="37"/>
      <c r="BQ716" s="37"/>
      <c r="BR716" s="447"/>
      <c r="BS716" s="468"/>
      <c r="BT716" s="480"/>
      <c r="BU716" s="483"/>
      <c r="BV716" s="486"/>
      <c r="BW716" s="486"/>
      <c r="BX716" s="486"/>
      <c r="BY716" s="486"/>
      <c r="BZ716" s="497"/>
      <c r="CA716" s="483"/>
      <c r="CB716" s="486"/>
      <c r="CC716" s="497"/>
      <c r="CD716" s="483"/>
      <c r="CE716" s="486"/>
      <c r="CF716" s="486"/>
      <c r="CG716" s="486"/>
      <c r="CH716" s="486"/>
      <c r="CI716" s="486"/>
      <c r="CJ716" s="486"/>
      <c r="CK716" s="486"/>
      <c r="CL716" s="486"/>
      <c r="CM716" s="497"/>
      <c r="CN716" s="483"/>
      <c r="CO716" s="486"/>
      <c r="CP716" s="486"/>
      <c r="CQ716" s="486"/>
      <c r="CR716" s="486"/>
      <c r="CS716" s="497"/>
      <c r="CT716" s="483"/>
      <c r="CU716" s="486"/>
      <c r="CV716" s="497"/>
      <c r="CW716" s="483"/>
      <c r="CX716" s="486"/>
      <c r="CY716" s="486"/>
      <c r="CZ716" s="486"/>
      <c r="DA716" s="486"/>
      <c r="DB716" s="486"/>
      <c r="DC716" s="486"/>
      <c r="DD716" s="497"/>
      <c r="DE716" s="483"/>
      <c r="DF716" s="486"/>
      <c r="DG716" s="486"/>
      <c r="DH716" s="486"/>
      <c r="DI716" s="486"/>
      <c r="DJ716" s="486"/>
      <c r="DK716" s="486"/>
      <c r="DL716" s="486"/>
      <c r="DM716" s="486"/>
      <c r="DN716" s="497"/>
      <c r="DO716" s="483"/>
      <c r="DP716" s="486"/>
      <c r="DQ716" s="486"/>
      <c r="DR716" s="486"/>
      <c r="DS716" s="486"/>
      <c r="DT716" s="486"/>
      <c r="DU716" s="486"/>
      <c r="DV716" s="486"/>
      <c r="DW716" s="486"/>
      <c r="DX716" s="497"/>
      <c r="DY716" s="37"/>
      <c r="DZ716" s="37"/>
      <c r="EA716" s="37"/>
      <c r="EB716" s="37"/>
      <c r="EC716" s="37"/>
      <c r="ED716" s="577"/>
      <c r="EE716" s="87"/>
    </row>
    <row r="717" spans="1:144" s="20" customFormat="1" ht="17.149999999999999" customHeight="1">
      <c r="A717" s="37"/>
      <c r="B717" s="37"/>
      <c r="C717" s="37"/>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87"/>
      <c r="AG717" s="87"/>
      <c r="AH717" s="87"/>
      <c r="AI717" s="87"/>
      <c r="AJ717" s="87"/>
      <c r="AK717" s="87"/>
      <c r="AL717" s="87"/>
      <c r="AM717" s="87"/>
      <c r="AN717" s="87"/>
      <c r="AO717" s="87"/>
      <c r="AP717" s="87"/>
      <c r="AQ717" s="87"/>
      <c r="AR717" s="87"/>
      <c r="AS717" s="87"/>
      <c r="AT717" s="87"/>
      <c r="AU717" s="87"/>
      <c r="AV717" s="87"/>
      <c r="AW717" s="87"/>
      <c r="AX717" s="87"/>
      <c r="AY717" s="87"/>
      <c r="AZ717" s="87"/>
      <c r="BA717" s="87"/>
      <c r="BB717" s="87"/>
      <c r="BC717" s="87"/>
      <c r="BD717" s="87"/>
      <c r="BE717" s="87"/>
      <c r="BF717" s="87"/>
      <c r="BG717" s="87"/>
      <c r="BH717" s="87"/>
      <c r="BI717" s="87"/>
      <c r="BJ717" s="87"/>
      <c r="BK717" s="37"/>
      <c r="BL717" s="37"/>
      <c r="BM717" s="37"/>
      <c r="BN717" s="37"/>
      <c r="BO717" s="37"/>
      <c r="BP717" s="37"/>
      <c r="BQ717" s="37"/>
      <c r="BR717" s="447"/>
      <c r="BS717" s="468"/>
      <c r="BT717" s="480"/>
      <c r="BU717" s="483"/>
      <c r="BV717" s="486"/>
      <c r="BW717" s="486"/>
      <c r="BX717" s="486"/>
      <c r="BY717" s="486"/>
      <c r="BZ717" s="497"/>
      <c r="CA717" s="483"/>
      <c r="CB717" s="486"/>
      <c r="CC717" s="497"/>
      <c r="CD717" s="483"/>
      <c r="CE717" s="486"/>
      <c r="CF717" s="486"/>
      <c r="CG717" s="486"/>
      <c r="CH717" s="486"/>
      <c r="CI717" s="486"/>
      <c r="CJ717" s="486"/>
      <c r="CK717" s="486"/>
      <c r="CL717" s="486"/>
      <c r="CM717" s="497"/>
      <c r="CN717" s="483"/>
      <c r="CO717" s="486"/>
      <c r="CP717" s="486"/>
      <c r="CQ717" s="486"/>
      <c r="CR717" s="486"/>
      <c r="CS717" s="497"/>
      <c r="CT717" s="483"/>
      <c r="CU717" s="486"/>
      <c r="CV717" s="497"/>
      <c r="CW717" s="483"/>
      <c r="CX717" s="486"/>
      <c r="CY717" s="486"/>
      <c r="CZ717" s="486"/>
      <c r="DA717" s="486"/>
      <c r="DB717" s="486"/>
      <c r="DC717" s="486"/>
      <c r="DD717" s="497"/>
      <c r="DE717" s="483"/>
      <c r="DF717" s="486"/>
      <c r="DG717" s="486"/>
      <c r="DH717" s="486"/>
      <c r="DI717" s="486"/>
      <c r="DJ717" s="486"/>
      <c r="DK717" s="486"/>
      <c r="DL717" s="486"/>
      <c r="DM717" s="486"/>
      <c r="DN717" s="497"/>
      <c r="DO717" s="483"/>
      <c r="DP717" s="486"/>
      <c r="DQ717" s="486"/>
      <c r="DR717" s="486"/>
      <c r="DS717" s="486"/>
      <c r="DT717" s="486"/>
      <c r="DU717" s="486"/>
      <c r="DV717" s="486"/>
      <c r="DW717" s="486"/>
      <c r="DX717" s="497"/>
      <c r="DY717" s="37"/>
      <c r="DZ717" s="37"/>
      <c r="EA717" s="37"/>
      <c r="EB717" s="37"/>
      <c r="EC717" s="37"/>
      <c r="ED717" s="577"/>
      <c r="EE717" s="87"/>
    </row>
    <row r="718" spans="1:144" s="20" customFormat="1" ht="17.149999999999999" customHeight="1">
      <c r="A718" s="37"/>
      <c r="B718" s="37"/>
      <c r="C718" s="37"/>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7"/>
      <c r="AN718" s="87"/>
      <c r="AO718" s="87"/>
      <c r="AP718" s="87"/>
      <c r="AQ718" s="87"/>
      <c r="AR718" s="87"/>
      <c r="AS718" s="87"/>
      <c r="AT718" s="87"/>
      <c r="AU718" s="87"/>
      <c r="AV718" s="87"/>
      <c r="AW718" s="87"/>
      <c r="AX718" s="87"/>
      <c r="AY718" s="87"/>
      <c r="AZ718" s="87"/>
      <c r="BA718" s="87"/>
      <c r="BB718" s="87"/>
      <c r="BC718" s="87"/>
      <c r="BD718" s="87"/>
      <c r="BE718" s="87"/>
      <c r="BF718" s="87"/>
      <c r="BG718" s="87"/>
      <c r="BH718" s="87"/>
      <c r="BI718" s="87"/>
      <c r="BJ718" s="87"/>
      <c r="BK718" s="37"/>
      <c r="BL718" s="37"/>
      <c r="BM718" s="37"/>
      <c r="BN718" s="37"/>
      <c r="BO718" s="37"/>
      <c r="BP718" s="37"/>
      <c r="BQ718" s="37"/>
      <c r="BR718" s="447"/>
      <c r="BS718" s="468"/>
      <c r="BT718" s="480"/>
      <c r="BU718" s="483"/>
      <c r="BV718" s="486"/>
      <c r="BW718" s="486"/>
      <c r="BX718" s="486"/>
      <c r="BY718" s="486"/>
      <c r="BZ718" s="497"/>
      <c r="CA718" s="483"/>
      <c r="CB718" s="486"/>
      <c r="CC718" s="497"/>
      <c r="CD718" s="483"/>
      <c r="CE718" s="486"/>
      <c r="CF718" s="486"/>
      <c r="CG718" s="486"/>
      <c r="CH718" s="486"/>
      <c r="CI718" s="486"/>
      <c r="CJ718" s="486"/>
      <c r="CK718" s="486"/>
      <c r="CL718" s="486"/>
      <c r="CM718" s="497"/>
      <c r="CN718" s="483"/>
      <c r="CO718" s="486"/>
      <c r="CP718" s="486"/>
      <c r="CQ718" s="486"/>
      <c r="CR718" s="486"/>
      <c r="CS718" s="497"/>
      <c r="CT718" s="483"/>
      <c r="CU718" s="486"/>
      <c r="CV718" s="497"/>
      <c r="CW718" s="483"/>
      <c r="CX718" s="486"/>
      <c r="CY718" s="486"/>
      <c r="CZ718" s="486"/>
      <c r="DA718" s="486"/>
      <c r="DB718" s="486"/>
      <c r="DC718" s="486"/>
      <c r="DD718" s="497"/>
      <c r="DE718" s="483"/>
      <c r="DF718" s="486"/>
      <c r="DG718" s="486"/>
      <c r="DH718" s="486"/>
      <c r="DI718" s="486"/>
      <c r="DJ718" s="486"/>
      <c r="DK718" s="486"/>
      <c r="DL718" s="486"/>
      <c r="DM718" s="486"/>
      <c r="DN718" s="497"/>
      <c r="DO718" s="483"/>
      <c r="DP718" s="486"/>
      <c r="DQ718" s="486"/>
      <c r="DR718" s="486"/>
      <c r="DS718" s="486"/>
      <c r="DT718" s="486"/>
      <c r="DU718" s="486"/>
      <c r="DV718" s="486"/>
      <c r="DW718" s="486"/>
      <c r="DX718" s="497"/>
      <c r="DY718" s="37"/>
      <c r="DZ718" s="37"/>
      <c r="EA718" s="37"/>
      <c r="EB718" s="37"/>
      <c r="EC718" s="37"/>
      <c r="ED718" s="577"/>
      <c r="EE718" s="87"/>
    </row>
    <row r="719" spans="1:144" s="20" customFormat="1" ht="17.149999999999999" customHeight="1">
      <c r="A719" s="37"/>
      <c r="B719" s="37"/>
      <c r="C719" s="37"/>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7"/>
      <c r="AY719" s="87"/>
      <c r="AZ719" s="87"/>
      <c r="BA719" s="87"/>
      <c r="BB719" s="87"/>
      <c r="BC719" s="87"/>
      <c r="BD719" s="87"/>
      <c r="BE719" s="87"/>
      <c r="BF719" s="87"/>
      <c r="BG719" s="87"/>
      <c r="BH719" s="87"/>
      <c r="BI719" s="87"/>
      <c r="BJ719" s="87"/>
      <c r="BK719" s="37"/>
      <c r="BL719" s="37"/>
      <c r="BM719" s="37"/>
      <c r="BN719" s="37"/>
      <c r="BO719" s="37"/>
      <c r="BP719" s="37"/>
      <c r="BQ719" s="37"/>
      <c r="BR719" s="447"/>
      <c r="BS719" s="468"/>
      <c r="BT719" s="480"/>
      <c r="BU719" s="483"/>
      <c r="BV719" s="486"/>
      <c r="BW719" s="486"/>
      <c r="BX719" s="486"/>
      <c r="BY719" s="486"/>
      <c r="BZ719" s="497"/>
      <c r="CA719" s="483"/>
      <c r="CB719" s="486"/>
      <c r="CC719" s="497"/>
      <c r="CD719" s="483"/>
      <c r="CE719" s="486"/>
      <c r="CF719" s="486"/>
      <c r="CG719" s="486"/>
      <c r="CH719" s="486"/>
      <c r="CI719" s="486"/>
      <c r="CJ719" s="486"/>
      <c r="CK719" s="486"/>
      <c r="CL719" s="486"/>
      <c r="CM719" s="497"/>
      <c r="CN719" s="483"/>
      <c r="CO719" s="486"/>
      <c r="CP719" s="486"/>
      <c r="CQ719" s="486"/>
      <c r="CR719" s="486"/>
      <c r="CS719" s="497"/>
      <c r="CT719" s="483"/>
      <c r="CU719" s="486"/>
      <c r="CV719" s="497"/>
      <c r="CW719" s="483"/>
      <c r="CX719" s="486"/>
      <c r="CY719" s="486"/>
      <c r="CZ719" s="486"/>
      <c r="DA719" s="486"/>
      <c r="DB719" s="486"/>
      <c r="DC719" s="486"/>
      <c r="DD719" s="497"/>
      <c r="DE719" s="483"/>
      <c r="DF719" s="486"/>
      <c r="DG719" s="486"/>
      <c r="DH719" s="486"/>
      <c r="DI719" s="486"/>
      <c r="DJ719" s="486"/>
      <c r="DK719" s="486"/>
      <c r="DL719" s="486"/>
      <c r="DM719" s="486"/>
      <c r="DN719" s="497"/>
      <c r="DO719" s="483"/>
      <c r="DP719" s="486"/>
      <c r="DQ719" s="486"/>
      <c r="DR719" s="486"/>
      <c r="DS719" s="486"/>
      <c r="DT719" s="486"/>
      <c r="DU719" s="486"/>
      <c r="DV719" s="486"/>
      <c r="DW719" s="486"/>
      <c r="DX719" s="497"/>
      <c r="DY719" s="37"/>
      <c r="DZ719" s="37"/>
      <c r="EA719" s="37"/>
      <c r="EB719" s="37"/>
      <c r="EC719" s="37"/>
      <c r="ED719" s="577"/>
      <c r="EE719" s="87"/>
    </row>
    <row r="720" spans="1:144" s="20" customFormat="1" ht="17.149999999999999" customHeight="1">
      <c r="A720" s="37"/>
      <c r="B720" s="37"/>
      <c r="C720" s="37"/>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87"/>
      <c r="AG720" s="87"/>
      <c r="AH720" s="87"/>
      <c r="AI720" s="87"/>
      <c r="AJ720" s="87"/>
      <c r="AK720" s="87"/>
      <c r="AL720" s="87"/>
      <c r="AM720" s="87"/>
      <c r="AN720" s="87"/>
      <c r="AO720" s="87"/>
      <c r="AP720" s="87"/>
      <c r="AQ720" s="87"/>
      <c r="AR720" s="87"/>
      <c r="AS720" s="87"/>
      <c r="AT720" s="87"/>
      <c r="AU720" s="87"/>
      <c r="AV720" s="87"/>
      <c r="AW720" s="87"/>
      <c r="AX720" s="87"/>
      <c r="AY720" s="87"/>
      <c r="AZ720" s="87"/>
      <c r="BA720" s="87"/>
      <c r="BB720" s="87"/>
      <c r="BC720" s="87"/>
      <c r="BD720" s="87"/>
      <c r="BE720" s="87"/>
      <c r="BF720" s="87"/>
      <c r="BG720" s="87"/>
      <c r="BH720" s="87"/>
      <c r="BI720" s="87"/>
      <c r="BJ720" s="87"/>
      <c r="BK720" s="37"/>
      <c r="BL720" s="37"/>
      <c r="BM720" s="37"/>
      <c r="BN720" s="37"/>
      <c r="BO720" s="37"/>
      <c r="BP720" s="37"/>
      <c r="BQ720" s="37"/>
      <c r="BR720" s="447"/>
      <c r="BS720" s="468"/>
      <c r="BT720" s="480"/>
      <c r="BU720" s="483"/>
      <c r="BV720" s="486"/>
      <c r="BW720" s="486"/>
      <c r="BX720" s="486"/>
      <c r="BY720" s="486"/>
      <c r="BZ720" s="497"/>
      <c r="CA720" s="483"/>
      <c r="CB720" s="486"/>
      <c r="CC720" s="497"/>
      <c r="CD720" s="483"/>
      <c r="CE720" s="486"/>
      <c r="CF720" s="486"/>
      <c r="CG720" s="486"/>
      <c r="CH720" s="486"/>
      <c r="CI720" s="486"/>
      <c r="CJ720" s="486"/>
      <c r="CK720" s="486"/>
      <c r="CL720" s="486"/>
      <c r="CM720" s="497"/>
      <c r="CN720" s="483"/>
      <c r="CO720" s="486"/>
      <c r="CP720" s="486"/>
      <c r="CQ720" s="486"/>
      <c r="CR720" s="486"/>
      <c r="CS720" s="497"/>
      <c r="CT720" s="483"/>
      <c r="CU720" s="486"/>
      <c r="CV720" s="497"/>
      <c r="CW720" s="483"/>
      <c r="CX720" s="486"/>
      <c r="CY720" s="486"/>
      <c r="CZ720" s="486"/>
      <c r="DA720" s="486"/>
      <c r="DB720" s="486"/>
      <c r="DC720" s="486"/>
      <c r="DD720" s="497"/>
      <c r="DE720" s="483"/>
      <c r="DF720" s="486"/>
      <c r="DG720" s="486"/>
      <c r="DH720" s="486"/>
      <c r="DI720" s="486"/>
      <c r="DJ720" s="486"/>
      <c r="DK720" s="486"/>
      <c r="DL720" s="486"/>
      <c r="DM720" s="486"/>
      <c r="DN720" s="497"/>
      <c r="DO720" s="483"/>
      <c r="DP720" s="486"/>
      <c r="DQ720" s="486"/>
      <c r="DR720" s="486"/>
      <c r="DS720" s="486"/>
      <c r="DT720" s="486"/>
      <c r="DU720" s="486"/>
      <c r="DV720" s="486"/>
      <c r="DW720" s="486"/>
      <c r="DX720" s="497"/>
      <c r="DY720" s="37"/>
      <c r="DZ720" s="37"/>
      <c r="EA720" s="37"/>
      <c r="EB720" s="37"/>
      <c r="EC720" s="37"/>
      <c r="ED720" s="577"/>
      <c r="EE720" s="87"/>
    </row>
    <row r="721" spans="1:135" s="20" customFormat="1" ht="17.149999999999999" customHeight="1">
      <c r="A721" s="37"/>
      <c r="B721" s="37"/>
      <c r="C721" s="3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87"/>
      <c r="AL721" s="87"/>
      <c r="AM721" s="87"/>
      <c r="AN721" s="87"/>
      <c r="AO721" s="87"/>
      <c r="AP721" s="87"/>
      <c r="AQ721" s="87"/>
      <c r="AR721" s="87"/>
      <c r="AS721" s="87"/>
      <c r="AT721" s="87"/>
      <c r="AU721" s="87"/>
      <c r="AV721" s="87"/>
      <c r="AW721" s="87"/>
      <c r="AX721" s="87"/>
      <c r="AY721" s="87"/>
      <c r="AZ721" s="87"/>
      <c r="BA721" s="87"/>
      <c r="BB721" s="87"/>
      <c r="BC721" s="87"/>
      <c r="BD721" s="87"/>
      <c r="BE721" s="87"/>
      <c r="BF721" s="87"/>
      <c r="BG721" s="87"/>
      <c r="BH721" s="87"/>
      <c r="BI721" s="87"/>
      <c r="BJ721" s="87"/>
      <c r="BK721" s="37"/>
      <c r="BL721" s="37"/>
      <c r="BM721" s="37"/>
      <c r="BN721" s="37"/>
      <c r="BO721" s="37"/>
      <c r="BP721" s="37"/>
      <c r="BQ721" s="37"/>
      <c r="BR721" s="447"/>
      <c r="BS721" s="468"/>
      <c r="BT721" s="480"/>
      <c r="BU721" s="483"/>
      <c r="BV721" s="486"/>
      <c r="BW721" s="486"/>
      <c r="BX721" s="486"/>
      <c r="BY721" s="486"/>
      <c r="BZ721" s="497"/>
      <c r="CA721" s="483"/>
      <c r="CB721" s="486"/>
      <c r="CC721" s="497"/>
      <c r="CD721" s="483"/>
      <c r="CE721" s="486"/>
      <c r="CF721" s="486"/>
      <c r="CG721" s="486"/>
      <c r="CH721" s="486"/>
      <c r="CI721" s="486"/>
      <c r="CJ721" s="486"/>
      <c r="CK721" s="486"/>
      <c r="CL721" s="486"/>
      <c r="CM721" s="497"/>
      <c r="CN721" s="483"/>
      <c r="CO721" s="486"/>
      <c r="CP721" s="486"/>
      <c r="CQ721" s="486"/>
      <c r="CR721" s="486"/>
      <c r="CS721" s="497"/>
      <c r="CT721" s="483"/>
      <c r="CU721" s="486"/>
      <c r="CV721" s="497"/>
      <c r="CW721" s="483"/>
      <c r="CX721" s="486"/>
      <c r="CY721" s="486"/>
      <c r="CZ721" s="486"/>
      <c r="DA721" s="486"/>
      <c r="DB721" s="486"/>
      <c r="DC721" s="486"/>
      <c r="DD721" s="497"/>
      <c r="DE721" s="483"/>
      <c r="DF721" s="486"/>
      <c r="DG721" s="486"/>
      <c r="DH721" s="486"/>
      <c r="DI721" s="486"/>
      <c r="DJ721" s="486"/>
      <c r="DK721" s="486"/>
      <c r="DL721" s="486"/>
      <c r="DM721" s="486"/>
      <c r="DN721" s="497"/>
      <c r="DO721" s="483"/>
      <c r="DP721" s="486"/>
      <c r="DQ721" s="486"/>
      <c r="DR721" s="486"/>
      <c r="DS721" s="486"/>
      <c r="DT721" s="486"/>
      <c r="DU721" s="486"/>
      <c r="DV721" s="486"/>
      <c r="DW721" s="486"/>
      <c r="DX721" s="497"/>
      <c r="DY721" s="37"/>
      <c r="DZ721" s="37"/>
      <c r="EA721" s="37"/>
      <c r="EB721" s="37"/>
      <c r="EC721" s="37"/>
      <c r="ED721" s="577"/>
      <c r="EE721" s="87"/>
    </row>
    <row r="722" spans="1:135" s="20" customFormat="1" ht="17.149999999999999" customHeight="1">
      <c r="A722" s="37"/>
      <c r="B722" s="37"/>
      <c r="C722" s="37"/>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87"/>
      <c r="AL722" s="87"/>
      <c r="AM722" s="87"/>
      <c r="AN722" s="87"/>
      <c r="AO722" s="87"/>
      <c r="AP722" s="87"/>
      <c r="AQ722" s="87"/>
      <c r="AR722" s="87"/>
      <c r="AS722" s="87"/>
      <c r="AT722" s="87"/>
      <c r="AU722" s="87"/>
      <c r="AV722" s="87"/>
      <c r="AW722" s="87"/>
      <c r="AX722" s="87"/>
      <c r="AY722" s="87"/>
      <c r="AZ722" s="87"/>
      <c r="BA722" s="87"/>
      <c r="BB722" s="87"/>
      <c r="BC722" s="87"/>
      <c r="BD722" s="87"/>
      <c r="BE722" s="87"/>
      <c r="BF722" s="87"/>
      <c r="BG722" s="87"/>
      <c r="BH722" s="87"/>
      <c r="BI722" s="87"/>
      <c r="BJ722" s="87"/>
      <c r="BK722" s="37"/>
      <c r="BL722" s="37"/>
      <c r="BM722" s="37"/>
      <c r="BN722" s="37"/>
      <c r="BO722" s="37"/>
      <c r="BP722" s="37"/>
      <c r="BQ722" s="37"/>
      <c r="BR722" s="447"/>
      <c r="BS722" s="468"/>
      <c r="BT722" s="480"/>
      <c r="BU722" s="483"/>
      <c r="BV722" s="486"/>
      <c r="BW722" s="486"/>
      <c r="BX722" s="486"/>
      <c r="BY722" s="486"/>
      <c r="BZ722" s="497"/>
      <c r="CA722" s="483"/>
      <c r="CB722" s="486"/>
      <c r="CC722" s="497"/>
      <c r="CD722" s="483"/>
      <c r="CE722" s="486"/>
      <c r="CF722" s="486"/>
      <c r="CG722" s="486"/>
      <c r="CH722" s="486"/>
      <c r="CI722" s="486"/>
      <c r="CJ722" s="486"/>
      <c r="CK722" s="486"/>
      <c r="CL722" s="486"/>
      <c r="CM722" s="497"/>
      <c r="CN722" s="483"/>
      <c r="CO722" s="486"/>
      <c r="CP722" s="486"/>
      <c r="CQ722" s="486"/>
      <c r="CR722" s="486"/>
      <c r="CS722" s="497"/>
      <c r="CT722" s="483"/>
      <c r="CU722" s="486"/>
      <c r="CV722" s="497"/>
      <c r="CW722" s="483"/>
      <c r="CX722" s="486"/>
      <c r="CY722" s="486"/>
      <c r="CZ722" s="486"/>
      <c r="DA722" s="486"/>
      <c r="DB722" s="486"/>
      <c r="DC722" s="486"/>
      <c r="DD722" s="497"/>
      <c r="DE722" s="483"/>
      <c r="DF722" s="486"/>
      <c r="DG722" s="486"/>
      <c r="DH722" s="486"/>
      <c r="DI722" s="486"/>
      <c r="DJ722" s="486"/>
      <c r="DK722" s="486"/>
      <c r="DL722" s="486"/>
      <c r="DM722" s="486"/>
      <c r="DN722" s="497"/>
      <c r="DO722" s="483"/>
      <c r="DP722" s="486"/>
      <c r="DQ722" s="486"/>
      <c r="DR722" s="486"/>
      <c r="DS722" s="486"/>
      <c r="DT722" s="486"/>
      <c r="DU722" s="486"/>
      <c r="DV722" s="486"/>
      <c r="DW722" s="486"/>
      <c r="DX722" s="497"/>
      <c r="DY722" s="37"/>
      <c r="DZ722" s="37"/>
      <c r="EA722" s="37"/>
      <c r="EB722" s="37"/>
      <c r="EC722" s="37"/>
      <c r="ED722" s="577"/>
      <c r="EE722" s="87"/>
    </row>
    <row r="723" spans="1:135" s="20" customFormat="1" ht="17.149999999999999" customHeight="1">
      <c r="A723" s="37"/>
      <c r="B723" s="37"/>
      <c r="C723" s="37"/>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87"/>
      <c r="AL723" s="87"/>
      <c r="AM723" s="87"/>
      <c r="AN723" s="87"/>
      <c r="AO723" s="87"/>
      <c r="AP723" s="87"/>
      <c r="AQ723" s="87"/>
      <c r="AR723" s="87"/>
      <c r="AS723" s="87"/>
      <c r="AT723" s="87"/>
      <c r="AU723" s="87"/>
      <c r="AV723" s="87"/>
      <c r="AW723" s="87"/>
      <c r="AX723" s="87"/>
      <c r="AY723" s="87"/>
      <c r="AZ723" s="87"/>
      <c r="BA723" s="87"/>
      <c r="BB723" s="87"/>
      <c r="BC723" s="87"/>
      <c r="BD723" s="87"/>
      <c r="BE723" s="87"/>
      <c r="BF723" s="87"/>
      <c r="BG723" s="87"/>
      <c r="BH723" s="87"/>
      <c r="BI723" s="87"/>
      <c r="BJ723" s="87"/>
      <c r="BK723" s="37"/>
      <c r="BL723" s="37"/>
      <c r="BM723" s="37"/>
      <c r="BN723" s="37"/>
      <c r="BO723" s="37"/>
      <c r="BP723" s="37"/>
      <c r="BQ723" s="37"/>
      <c r="BR723" s="447"/>
      <c r="BS723" s="468"/>
      <c r="BT723" s="480"/>
      <c r="BU723" s="483"/>
      <c r="BV723" s="486"/>
      <c r="BW723" s="486"/>
      <c r="BX723" s="486"/>
      <c r="BY723" s="486"/>
      <c r="BZ723" s="497"/>
      <c r="CA723" s="483"/>
      <c r="CB723" s="486"/>
      <c r="CC723" s="497"/>
      <c r="CD723" s="483"/>
      <c r="CE723" s="486"/>
      <c r="CF723" s="486"/>
      <c r="CG723" s="486"/>
      <c r="CH723" s="486"/>
      <c r="CI723" s="486"/>
      <c r="CJ723" s="486"/>
      <c r="CK723" s="486"/>
      <c r="CL723" s="486"/>
      <c r="CM723" s="497"/>
      <c r="CN723" s="483"/>
      <c r="CO723" s="486"/>
      <c r="CP723" s="486"/>
      <c r="CQ723" s="486"/>
      <c r="CR723" s="486"/>
      <c r="CS723" s="497"/>
      <c r="CT723" s="483"/>
      <c r="CU723" s="486"/>
      <c r="CV723" s="497"/>
      <c r="CW723" s="483"/>
      <c r="CX723" s="486"/>
      <c r="CY723" s="486"/>
      <c r="CZ723" s="486"/>
      <c r="DA723" s="486"/>
      <c r="DB723" s="486"/>
      <c r="DC723" s="486"/>
      <c r="DD723" s="497"/>
      <c r="DE723" s="483"/>
      <c r="DF723" s="486"/>
      <c r="DG723" s="486"/>
      <c r="DH723" s="486"/>
      <c r="DI723" s="486"/>
      <c r="DJ723" s="486"/>
      <c r="DK723" s="486"/>
      <c r="DL723" s="486"/>
      <c r="DM723" s="486"/>
      <c r="DN723" s="497"/>
      <c r="DO723" s="483"/>
      <c r="DP723" s="486"/>
      <c r="DQ723" s="486"/>
      <c r="DR723" s="486"/>
      <c r="DS723" s="486"/>
      <c r="DT723" s="486"/>
      <c r="DU723" s="486"/>
      <c r="DV723" s="486"/>
      <c r="DW723" s="486"/>
      <c r="DX723" s="497"/>
      <c r="DY723" s="37"/>
      <c r="DZ723" s="37"/>
      <c r="EA723" s="37"/>
      <c r="EB723" s="37"/>
      <c r="EC723" s="37"/>
      <c r="ED723" s="577"/>
      <c r="EE723" s="87"/>
    </row>
    <row r="724" spans="1:135" s="20" customFormat="1" ht="17.149999999999999" customHeight="1">
      <c r="A724" s="37"/>
      <c r="B724" s="37"/>
      <c r="C724" s="37"/>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87"/>
      <c r="AG724" s="87"/>
      <c r="AH724" s="87"/>
      <c r="AI724" s="87"/>
      <c r="AJ724" s="87"/>
      <c r="AK724" s="87"/>
      <c r="AL724" s="87"/>
      <c r="AM724" s="87"/>
      <c r="AN724" s="87"/>
      <c r="AO724" s="87"/>
      <c r="AP724" s="87"/>
      <c r="AQ724" s="87"/>
      <c r="AR724" s="87"/>
      <c r="AS724" s="87"/>
      <c r="AT724" s="87"/>
      <c r="AU724" s="87"/>
      <c r="AV724" s="87"/>
      <c r="AW724" s="87"/>
      <c r="AX724" s="87"/>
      <c r="AY724" s="87"/>
      <c r="AZ724" s="87"/>
      <c r="BA724" s="87"/>
      <c r="BB724" s="87"/>
      <c r="BC724" s="87"/>
      <c r="BD724" s="87"/>
      <c r="BE724" s="87"/>
      <c r="BF724" s="87"/>
      <c r="BG724" s="87"/>
      <c r="BH724" s="87"/>
      <c r="BI724" s="87"/>
      <c r="BJ724" s="87"/>
      <c r="BK724" s="37"/>
      <c r="BL724" s="37"/>
      <c r="BM724" s="37"/>
      <c r="BN724" s="37"/>
      <c r="BO724" s="37"/>
      <c r="BP724" s="37"/>
      <c r="BQ724" s="37"/>
      <c r="BR724" s="447"/>
      <c r="BS724" s="468"/>
      <c r="BT724" s="480"/>
      <c r="BU724" s="483"/>
      <c r="BV724" s="486"/>
      <c r="BW724" s="486"/>
      <c r="BX724" s="486"/>
      <c r="BY724" s="486"/>
      <c r="BZ724" s="497"/>
      <c r="CA724" s="483"/>
      <c r="CB724" s="486"/>
      <c r="CC724" s="497"/>
      <c r="CD724" s="483"/>
      <c r="CE724" s="486"/>
      <c r="CF724" s="486"/>
      <c r="CG724" s="486"/>
      <c r="CH724" s="486"/>
      <c r="CI724" s="486"/>
      <c r="CJ724" s="486"/>
      <c r="CK724" s="486"/>
      <c r="CL724" s="486"/>
      <c r="CM724" s="497"/>
      <c r="CN724" s="483"/>
      <c r="CO724" s="486"/>
      <c r="CP724" s="486"/>
      <c r="CQ724" s="486"/>
      <c r="CR724" s="486"/>
      <c r="CS724" s="497"/>
      <c r="CT724" s="483"/>
      <c r="CU724" s="486"/>
      <c r="CV724" s="497"/>
      <c r="CW724" s="483"/>
      <c r="CX724" s="486"/>
      <c r="CY724" s="486"/>
      <c r="CZ724" s="486"/>
      <c r="DA724" s="486"/>
      <c r="DB724" s="486"/>
      <c r="DC724" s="486"/>
      <c r="DD724" s="497"/>
      <c r="DE724" s="483"/>
      <c r="DF724" s="486"/>
      <c r="DG724" s="486"/>
      <c r="DH724" s="486"/>
      <c r="DI724" s="486"/>
      <c r="DJ724" s="486"/>
      <c r="DK724" s="486"/>
      <c r="DL724" s="486"/>
      <c r="DM724" s="486"/>
      <c r="DN724" s="497"/>
      <c r="DO724" s="483"/>
      <c r="DP724" s="486"/>
      <c r="DQ724" s="486"/>
      <c r="DR724" s="486"/>
      <c r="DS724" s="486"/>
      <c r="DT724" s="486"/>
      <c r="DU724" s="486"/>
      <c r="DV724" s="486"/>
      <c r="DW724" s="486"/>
      <c r="DX724" s="497"/>
      <c r="DY724" s="37"/>
      <c r="DZ724" s="37"/>
      <c r="EA724" s="37"/>
      <c r="EB724" s="37"/>
      <c r="EC724" s="37"/>
      <c r="ED724" s="577"/>
      <c r="EE724" s="87"/>
    </row>
    <row r="725" spans="1:135" s="20" customFormat="1" ht="17.149999999999999" customHeight="1">
      <c r="A725" s="37"/>
      <c r="B725" s="37"/>
      <c r="C725" s="37"/>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87"/>
      <c r="AG725" s="87"/>
      <c r="AH725" s="87"/>
      <c r="AI725" s="87"/>
      <c r="AJ725" s="87"/>
      <c r="AK725" s="87"/>
      <c r="AL725" s="87"/>
      <c r="AM725" s="87"/>
      <c r="AN725" s="87"/>
      <c r="AO725" s="87"/>
      <c r="AP725" s="87"/>
      <c r="AQ725" s="87"/>
      <c r="AR725" s="87"/>
      <c r="AS725" s="87"/>
      <c r="AT725" s="87"/>
      <c r="AU725" s="87"/>
      <c r="AV725" s="87"/>
      <c r="AW725" s="87"/>
      <c r="AX725" s="87"/>
      <c r="AY725" s="87"/>
      <c r="AZ725" s="87"/>
      <c r="BA725" s="87"/>
      <c r="BB725" s="87"/>
      <c r="BC725" s="87"/>
      <c r="BD725" s="87"/>
      <c r="BE725" s="87"/>
      <c r="BF725" s="87"/>
      <c r="BG725" s="87"/>
      <c r="BH725" s="87"/>
      <c r="BI725" s="87"/>
      <c r="BJ725" s="87"/>
      <c r="BK725" s="37"/>
      <c r="BL725" s="37"/>
      <c r="BM725" s="37"/>
      <c r="BN725" s="37"/>
      <c r="BO725" s="37"/>
      <c r="BP725" s="37"/>
      <c r="BQ725" s="37"/>
      <c r="BR725" s="447"/>
      <c r="BS725" s="468"/>
      <c r="BT725" s="480"/>
      <c r="BU725" s="483"/>
      <c r="BV725" s="486"/>
      <c r="BW725" s="486"/>
      <c r="BX725" s="486"/>
      <c r="BY725" s="486"/>
      <c r="BZ725" s="497"/>
      <c r="CA725" s="483"/>
      <c r="CB725" s="486"/>
      <c r="CC725" s="497"/>
      <c r="CD725" s="483"/>
      <c r="CE725" s="486"/>
      <c r="CF725" s="486"/>
      <c r="CG725" s="486"/>
      <c r="CH725" s="486"/>
      <c r="CI725" s="486"/>
      <c r="CJ725" s="486"/>
      <c r="CK725" s="486"/>
      <c r="CL725" s="486"/>
      <c r="CM725" s="497"/>
      <c r="CN725" s="483"/>
      <c r="CO725" s="486"/>
      <c r="CP725" s="486"/>
      <c r="CQ725" s="486"/>
      <c r="CR725" s="486"/>
      <c r="CS725" s="497"/>
      <c r="CT725" s="483"/>
      <c r="CU725" s="486"/>
      <c r="CV725" s="497"/>
      <c r="CW725" s="483"/>
      <c r="CX725" s="486"/>
      <c r="CY725" s="486"/>
      <c r="CZ725" s="486"/>
      <c r="DA725" s="486"/>
      <c r="DB725" s="486"/>
      <c r="DC725" s="486"/>
      <c r="DD725" s="497"/>
      <c r="DE725" s="483"/>
      <c r="DF725" s="486"/>
      <c r="DG725" s="486"/>
      <c r="DH725" s="486"/>
      <c r="DI725" s="486"/>
      <c r="DJ725" s="486"/>
      <c r="DK725" s="486"/>
      <c r="DL725" s="486"/>
      <c r="DM725" s="486"/>
      <c r="DN725" s="497"/>
      <c r="DO725" s="483"/>
      <c r="DP725" s="486"/>
      <c r="DQ725" s="486"/>
      <c r="DR725" s="486"/>
      <c r="DS725" s="486"/>
      <c r="DT725" s="486"/>
      <c r="DU725" s="486"/>
      <c r="DV725" s="486"/>
      <c r="DW725" s="486"/>
      <c r="DX725" s="497"/>
      <c r="DY725" s="37"/>
      <c r="DZ725" s="37"/>
      <c r="EA725" s="37"/>
      <c r="EB725" s="37"/>
      <c r="EC725" s="37"/>
      <c r="ED725" s="577"/>
      <c r="EE725" s="87"/>
    </row>
    <row r="726" spans="1:135" s="20" customFormat="1" ht="17.149999999999999" customHeight="1">
      <c r="A726" s="37"/>
      <c r="B726" s="37"/>
      <c r="C726" s="37"/>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c r="AQ726" s="87"/>
      <c r="AR726" s="87"/>
      <c r="AS726" s="87"/>
      <c r="AT726" s="87"/>
      <c r="AU726" s="87"/>
      <c r="AV726" s="87"/>
      <c r="AW726" s="87"/>
      <c r="AX726" s="87"/>
      <c r="AY726" s="87"/>
      <c r="AZ726" s="87"/>
      <c r="BA726" s="87"/>
      <c r="BB726" s="87"/>
      <c r="BC726" s="87"/>
      <c r="BD726" s="87"/>
      <c r="BE726" s="87"/>
      <c r="BF726" s="87"/>
      <c r="BG726" s="87"/>
      <c r="BH726" s="87"/>
      <c r="BI726" s="87"/>
      <c r="BJ726" s="87"/>
      <c r="BK726" s="37"/>
      <c r="BL726" s="37"/>
      <c r="BM726" s="37"/>
      <c r="BN726" s="37"/>
      <c r="BO726" s="37"/>
      <c r="BP726" s="37"/>
      <c r="BQ726" s="37"/>
      <c r="BR726" s="447"/>
      <c r="BS726" s="468"/>
      <c r="BT726" s="480"/>
      <c r="BU726" s="483"/>
      <c r="BV726" s="486"/>
      <c r="BW726" s="486"/>
      <c r="BX726" s="486"/>
      <c r="BY726" s="486"/>
      <c r="BZ726" s="497"/>
      <c r="CA726" s="483"/>
      <c r="CB726" s="486"/>
      <c r="CC726" s="497"/>
      <c r="CD726" s="483"/>
      <c r="CE726" s="486"/>
      <c r="CF726" s="486"/>
      <c r="CG726" s="486"/>
      <c r="CH726" s="486"/>
      <c r="CI726" s="486"/>
      <c r="CJ726" s="486"/>
      <c r="CK726" s="486"/>
      <c r="CL726" s="486"/>
      <c r="CM726" s="497"/>
      <c r="CN726" s="483"/>
      <c r="CO726" s="486"/>
      <c r="CP726" s="486"/>
      <c r="CQ726" s="486"/>
      <c r="CR726" s="486"/>
      <c r="CS726" s="497"/>
      <c r="CT726" s="483"/>
      <c r="CU726" s="486"/>
      <c r="CV726" s="497"/>
      <c r="CW726" s="483"/>
      <c r="CX726" s="486"/>
      <c r="CY726" s="486"/>
      <c r="CZ726" s="486"/>
      <c r="DA726" s="486"/>
      <c r="DB726" s="486"/>
      <c r="DC726" s="486"/>
      <c r="DD726" s="497"/>
      <c r="DE726" s="483"/>
      <c r="DF726" s="486"/>
      <c r="DG726" s="486"/>
      <c r="DH726" s="486"/>
      <c r="DI726" s="486"/>
      <c r="DJ726" s="486"/>
      <c r="DK726" s="486"/>
      <c r="DL726" s="486"/>
      <c r="DM726" s="486"/>
      <c r="DN726" s="497"/>
      <c r="DO726" s="483"/>
      <c r="DP726" s="486"/>
      <c r="DQ726" s="486"/>
      <c r="DR726" s="486"/>
      <c r="DS726" s="486"/>
      <c r="DT726" s="486"/>
      <c r="DU726" s="486"/>
      <c r="DV726" s="486"/>
      <c r="DW726" s="486"/>
      <c r="DX726" s="497"/>
      <c r="DY726" s="37"/>
      <c r="DZ726" s="37"/>
      <c r="EA726" s="37"/>
      <c r="EB726" s="37"/>
      <c r="EC726" s="37"/>
      <c r="ED726" s="577"/>
      <c r="EE726" s="87"/>
    </row>
    <row r="727" spans="1:135" s="20" customFormat="1" ht="17.149999999999999" customHeight="1">
      <c r="A727" s="37"/>
      <c r="B727" s="37"/>
      <c r="C727" s="37"/>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c r="AQ727" s="87"/>
      <c r="AR727" s="87"/>
      <c r="AS727" s="87"/>
      <c r="AT727" s="87"/>
      <c r="AU727" s="87"/>
      <c r="AV727" s="87"/>
      <c r="AW727" s="87"/>
      <c r="AX727" s="87"/>
      <c r="AY727" s="87"/>
      <c r="AZ727" s="87"/>
      <c r="BA727" s="87"/>
      <c r="BB727" s="87"/>
      <c r="BC727" s="87"/>
      <c r="BD727" s="87"/>
      <c r="BE727" s="87"/>
      <c r="BF727" s="87"/>
      <c r="BG727" s="87"/>
      <c r="BH727" s="87"/>
      <c r="BI727" s="87"/>
      <c r="BJ727" s="87"/>
      <c r="BK727" s="37"/>
      <c r="BL727" s="37"/>
      <c r="BM727" s="37"/>
      <c r="BN727" s="37"/>
      <c r="BO727" s="37"/>
      <c r="BP727" s="37"/>
      <c r="BQ727" s="37"/>
      <c r="BR727" s="447"/>
      <c r="BS727" s="468"/>
      <c r="BT727" s="480"/>
      <c r="BU727" s="483"/>
      <c r="BV727" s="486"/>
      <c r="BW727" s="486"/>
      <c r="BX727" s="486"/>
      <c r="BY727" s="486"/>
      <c r="BZ727" s="497"/>
      <c r="CA727" s="483"/>
      <c r="CB727" s="486"/>
      <c r="CC727" s="497"/>
      <c r="CD727" s="483"/>
      <c r="CE727" s="486"/>
      <c r="CF727" s="486"/>
      <c r="CG727" s="486"/>
      <c r="CH727" s="486"/>
      <c r="CI727" s="486"/>
      <c r="CJ727" s="486"/>
      <c r="CK727" s="486"/>
      <c r="CL727" s="486"/>
      <c r="CM727" s="497"/>
      <c r="CN727" s="483"/>
      <c r="CO727" s="486"/>
      <c r="CP727" s="486"/>
      <c r="CQ727" s="486"/>
      <c r="CR727" s="486"/>
      <c r="CS727" s="497"/>
      <c r="CT727" s="483"/>
      <c r="CU727" s="486"/>
      <c r="CV727" s="497"/>
      <c r="CW727" s="483"/>
      <c r="CX727" s="486"/>
      <c r="CY727" s="486"/>
      <c r="CZ727" s="486"/>
      <c r="DA727" s="486"/>
      <c r="DB727" s="486"/>
      <c r="DC727" s="486"/>
      <c r="DD727" s="497"/>
      <c r="DE727" s="483"/>
      <c r="DF727" s="486"/>
      <c r="DG727" s="486"/>
      <c r="DH727" s="486"/>
      <c r="DI727" s="486"/>
      <c r="DJ727" s="486"/>
      <c r="DK727" s="486"/>
      <c r="DL727" s="486"/>
      <c r="DM727" s="486"/>
      <c r="DN727" s="497"/>
      <c r="DO727" s="483"/>
      <c r="DP727" s="486"/>
      <c r="DQ727" s="486"/>
      <c r="DR727" s="486"/>
      <c r="DS727" s="486"/>
      <c r="DT727" s="486"/>
      <c r="DU727" s="486"/>
      <c r="DV727" s="486"/>
      <c r="DW727" s="486"/>
      <c r="DX727" s="497"/>
      <c r="DY727" s="37"/>
      <c r="DZ727" s="37"/>
      <c r="EA727" s="37"/>
      <c r="EB727" s="37"/>
      <c r="EC727" s="37"/>
      <c r="ED727" s="577"/>
      <c r="EE727" s="87"/>
    </row>
    <row r="728" spans="1:135" s="20" customFormat="1" ht="17.149999999999999" customHeight="1">
      <c r="A728" s="37"/>
      <c r="B728" s="37"/>
      <c r="C728" s="37"/>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87"/>
      <c r="AG728" s="87"/>
      <c r="AH728" s="87"/>
      <c r="AI728" s="87"/>
      <c r="AJ728" s="87"/>
      <c r="AK728" s="87"/>
      <c r="AL728" s="87"/>
      <c r="AM728" s="87"/>
      <c r="AN728" s="87"/>
      <c r="AO728" s="87"/>
      <c r="AP728" s="87"/>
      <c r="AQ728" s="87"/>
      <c r="AR728" s="87"/>
      <c r="AS728" s="87"/>
      <c r="AT728" s="87"/>
      <c r="AU728" s="87"/>
      <c r="AV728" s="87"/>
      <c r="AW728" s="87"/>
      <c r="AX728" s="87"/>
      <c r="AY728" s="87"/>
      <c r="AZ728" s="87"/>
      <c r="BA728" s="87"/>
      <c r="BB728" s="87"/>
      <c r="BC728" s="87"/>
      <c r="BD728" s="87"/>
      <c r="BE728" s="87"/>
      <c r="BF728" s="87"/>
      <c r="BG728" s="87"/>
      <c r="BH728" s="87"/>
      <c r="BI728" s="87"/>
      <c r="BJ728" s="87"/>
      <c r="BK728" s="37"/>
      <c r="BL728" s="37"/>
      <c r="BM728" s="37"/>
      <c r="BN728" s="37"/>
      <c r="BO728" s="37"/>
      <c r="BP728" s="37"/>
      <c r="BQ728" s="37"/>
      <c r="BR728" s="447"/>
      <c r="BS728" s="468"/>
      <c r="BT728" s="480"/>
      <c r="BU728" s="483"/>
      <c r="BV728" s="486"/>
      <c r="BW728" s="486"/>
      <c r="BX728" s="486"/>
      <c r="BY728" s="486"/>
      <c r="BZ728" s="497"/>
      <c r="CA728" s="483"/>
      <c r="CB728" s="486"/>
      <c r="CC728" s="497"/>
      <c r="CD728" s="483"/>
      <c r="CE728" s="486"/>
      <c r="CF728" s="486"/>
      <c r="CG728" s="486"/>
      <c r="CH728" s="486"/>
      <c r="CI728" s="486"/>
      <c r="CJ728" s="486"/>
      <c r="CK728" s="486"/>
      <c r="CL728" s="486"/>
      <c r="CM728" s="497"/>
      <c r="CN728" s="483"/>
      <c r="CO728" s="486"/>
      <c r="CP728" s="486"/>
      <c r="CQ728" s="486"/>
      <c r="CR728" s="486"/>
      <c r="CS728" s="497"/>
      <c r="CT728" s="483"/>
      <c r="CU728" s="486"/>
      <c r="CV728" s="497"/>
      <c r="CW728" s="483"/>
      <c r="CX728" s="486"/>
      <c r="CY728" s="486"/>
      <c r="CZ728" s="486"/>
      <c r="DA728" s="486"/>
      <c r="DB728" s="486"/>
      <c r="DC728" s="486"/>
      <c r="DD728" s="497"/>
      <c r="DE728" s="483"/>
      <c r="DF728" s="486"/>
      <c r="DG728" s="486"/>
      <c r="DH728" s="486"/>
      <c r="DI728" s="486"/>
      <c r="DJ728" s="486"/>
      <c r="DK728" s="486"/>
      <c r="DL728" s="486"/>
      <c r="DM728" s="486"/>
      <c r="DN728" s="497"/>
      <c r="DO728" s="483"/>
      <c r="DP728" s="486"/>
      <c r="DQ728" s="486"/>
      <c r="DR728" s="486"/>
      <c r="DS728" s="486"/>
      <c r="DT728" s="486"/>
      <c r="DU728" s="486"/>
      <c r="DV728" s="486"/>
      <c r="DW728" s="486"/>
      <c r="DX728" s="497"/>
      <c r="DY728" s="37"/>
      <c r="DZ728" s="37"/>
      <c r="EA728" s="37"/>
      <c r="EB728" s="37"/>
      <c r="EC728" s="37"/>
      <c r="ED728" s="577"/>
      <c r="EE728" s="87"/>
    </row>
    <row r="729" spans="1:135" s="20" customFormat="1" ht="17.149999999999999" customHeight="1">
      <c r="A729" s="37"/>
      <c r="B729" s="37"/>
      <c r="C729" s="37"/>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87"/>
      <c r="AG729" s="87"/>
      <c r="AH729" s="87"/>
      <c r="AI729" s="87"/>
      <c r="AJ729" s="87"/>
      <c r="AK729" s="87"/>
      <c r="AL729" s="87"/>
      <c r="AM729" s="87"/>
      <c r="AN729" s="87"/>
      <c r="AO729" s="87"/>
      <c r="AP729" s="87"/>
      <c r="AQ729" s="87"/>
      <c r="AR729" s="87"/>
      <c r="AS729" s="87"/>
      <c r="AT729" s="87"/>
      <c r="AU729" s="87"/>
      <c r="AV729" s="87"/>
      <c r="AW729" s="87"/>
      <c r="AX729" s="87"/>
      <c r="AY729" s="87"/>
      <c r="AZ729" s="87"/>
      <c r="BA729" s="87"/>
      <c r="BB729" s="87"/>
      <c r="BC729" s="87"/>
      <c r="BD729" s="87"/>
      <c r="BE729" s="87"/>
      <c r="BF729" s="87"/>
      <c r="BG729" s="87"/>
      <c r="BH729" s="87"/>
      <c r="BI729" s="87"/>
      <c r="BJ729" s="87"/>
      <c r="BK729" s="37"/>
      <c r="BL729" s="37"/>
      <c r="BM729" s="37"/>
      <c r="BN729" s="37"/>
      <c r="BO729" s="37"/>
      <c r="BP729" s="37"/>
      <c r="BQ729" s="37"/>
      <c r="BR729" s="447"/>
      <c r="BS729" s="468"/>
      <c r="BT729" s="480"/>
      <c r="BU729" s="483"/>
      <c r="BV729" s="486"/>
      <c r="BW729" s="486"/>
      <c r="BX729" s="486"/>
      <c r="BY729" s="486"/>
      <c r="BZ729" s="497"/>
      <c r="CA729" s="483"/>
      <c r="CB729" s="486"/>
      <c r="CC729" s="497"/>
      <c r="CD729" s="483"/>
      <c r="CE729" s="486"/>
      <c r="CF729" s="486"/>
      <c r="CG729" s="486"/>
      <c r="CH729" s="486"/>
      <c r="CI729" s="486"/>
      <c r="CJ729" s="486"/>
      <c r="CK729" s="486"/>
      <c r="CL729" s="486"/>
      <c r="CM729" s="497"/>
      <c r="CN729" s="483"/>
      <c r="CO729" s="486"/>
      <c r="CP729" s="486"/>
      <c r="CQ729" s="486"/>
      <c r="CR729" s="486"/>
      <c r="CS729" s="497"/>
      <c r="CT729" s="483"/>
      <c r="CU729" s="486"/>
      <c r="CV729" s="497"/>
      <c r="CW729" s="483"/>
      <c r="CX729" s="486"/>
      <c r="CY729" s="486"/>
      <c r="CZ729" s="486"/>
      <c r="DA729" s="486"/>
      <c r="DB729" s="486"/>
      <c r="DC729" s="486"/>
      <c r="DD729" s="497"/>
      <c r="DE729" s="483"/>
      <c r="DF729" s="486"/>
      <c r="DG729" s="486"/>
      <c r="DH729" s="486"/>
      <c r="DI729" s="486"/>
      <c r="DJ729" s="486"/>
      <c r="DK729" s="486"/>
      <c r="DL729" s="486"/>
      <c r="DM729" s="486"/>
      <c r="DN729" s="497"/>
      <c r="DO729" s="483"/>
      <c r="DP729" s="486"/>
      <c r="DQ729" s="486"/>
      <c r="DR729" s="486"/>
      <c r="DS729" s="486"/>
      <c r="DT729" s="486"/>
      <c r="DU729" s="486"/>
      <c r="DV729" s="486"/>
      <c r="DW729" s="486"/>
      <c r="DX729" s="497"/>
      <c r="DY729" s="37"/>
      <c r="DZ729" s="37"/>
      <c r="EA729" s="37"/>
      <c r="EB729" s="37"/>
      <c r="EC729" s="37"/>
      <c r="ED729" s="577"/>
      <c r="EE729" s="87"/>
    </row>
    <row r="730" spans="1:135" s="20" customFormat="1" ht="17.149999999999999" customHeight="1">
      <c r="A730" s="37"/>
      <c r="B730" s="37"/>
      <c r="C730" s="37"/>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c r="AG730" s="87"/>
      <c r="AH730" s="87"/>
      <c r="AI730" s="87"/>
      <c r="AJ730" s="87"/>
      <c r="AK730" s="87"/>
      <c r="AL730" s="87"/>
      <c r="AM730" s="87"/>
      <c r="AN730" s="87"/>
      <c r="AO730" s="87"/>
      <c r="AP730" s="87"/>
      <c r="AQ730" s="87"/>
      <c r="AR730" s="87"/>
      <c r="AS730" s="87"/>
      <c r="AT730" s="87"/>
      <c r="AU730" s="87"/>
      <c r="AV730" s="87"/>
      <c r="AW730" s="87"/>
      <c r="AX730" s="87"/>
      <c r="AY730" s="87"/>
      <c r="AZ730" s="87"/>
      <c r="BA730" s="87"/>
      <c r="BB730" s="87"/>
      <c r="BC730" s="87"/>
      <c r="BD730" s="87"/>
      <c r="BE730" s="87"/>
      <c r="BF730" s="87"/>
      <c r="BG730" s="87"/>
      <c r="BH730" s="87"/>
      <c r="BI730" s="87"/>
      <c r="BJ730" s="87"/>
      <c r="BK730" s="37"/>
      <c r="BL730" s="37"/>
      <c r="BM730" s="37"/>
      <c r="BN730" s="37"/>
      <c r="BO730" s="37"/>
      <c r="BP730" s="37"/>
      <c r="BQ730" s="37"/>
      <c r="BR730" s="447"/>
      <c r="BS730" s="468"/>
      <c r="BT730" s="480"/>
      <c r="BU730" s="483"/>
      <c r="BV730" s="486"/>
      <c r="BW730" s="486"/>
      <c r="BX730" s="486"/>
      <c r="BY730" s="486"/>
      <c r="BZ730" s="497"/>
      <c r="CA730" s="483"/>
      <c r="CB730" s="486"/>
      <c r="CC730" s="497"/>
      <c r="CD730" s="483"/>
      <c r="CE730" s="486"/>
      <c r="CF730" s="486"/>
      <c r="CG730" s="486"/>
      <c r="CH730" s="486"/>
      <c r="CI730" s="486"/>
      <c r="CJ730" s="486"/>
      <c r="CK730" s="486"/>
      <c r="CL730" s="486"/>
      <c r="CM730" s="497"/>
      <c r="CN730" s="483"/>
      <c r="CO730" s="486"/>
      <c r="CP730" s="486"/>
      <c r="CQ730" s="486"/>
      <c r="CR730" s="486"/>
      <c r="CS730" s="497"/>
      <c r="CT730" s="483"/>
      <c r="CU730" s="486"/>
      <c r="CV730" s="497"/>
      <c r="CW730" s="483"/>
      <c r="CX730" s="486"/>
      <c r="CY730" s="486"/>
      <c r="CZ730" s="486"/>
      <c r="DA730" s="486"/>
      <c r="DB730" s="486"/>
      <c r="DC730" s="486"/>
      <c r="DD730" s="497"/>
      <c r="DE730" s="483"/>
      <c r="DF730" s="486"/>
      <c r="DG730" s="486"/>
      <c r="DH730" s="486"/>
      <c r="DI730" s="486"/>
      <c r="DJ730" s="486"/>
      <c r="DK730" s="486"/>
      <c r="DL730" s="486"/>
      <c r="DM730" s="486"/>
      <c r="DN730" s="497"/>
      <c r="DO730" s="483"/>
      <c r="DP730" s="486"/>
      <c r="DQ730" s="486"/>
      <c r="DR730" s="486"/>
      <c r="DS730" s="486"/>
      <c r="DT730" s="486"/>
      <c r="DU730" s="486"/>
      <c r="DV730" s="486"/>
      <c r="DW730" s="486"/>
      <c r="DX730" s="497"/>
      <c r="DY730" s="37"/>
      <c r="DZ730" s="37"/>
      <c r="EA730" s="37"/>
      <c r="EB730" s="37"/>
      <c r="EC730" s="37"/>
      <c r="ED730" s="577"/>
      <c r="EE730" s="87"/>
    </row>
    <row r="731" spans="1:135" s="20" customFormat="1" ht="17.149999999999999" customHeight="1">
      <c r="A731" s="37"/>
      <c r="B731" s="37"/>
      <c r="C731" s="37"/>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87"/>
      <c r="AG731" s="87"/>
      <c r="AH731" s="87"/>
      <c r="AI731" s="87"/>
      <c r="AJ731" s="87"/>
      <c r="AK731" s="87"/>
      <c r="AL731" s="87"/>
      <c r="AM731" s="87"/>
      <c r="AN731" s="87"/>
      <c r="AO731" s="87"/>
      <c r="AP731" s="87"/>
      <c r="AQ731" s="87"/>
      <c r="AR731" s="87"/>
      <c r="AS731" s="87"/>
      <c r="AT731" s="87"/>
      <c r="AU731" s="87"/>
      <c r="AV731" s="87"/>
      <c r="AW731" s="87"/>
      <c r="AX731" s="87"/>
      <c r="AY731" s="87"/>
      <c r="AZ731" s="87"/>
      <c r="BA731" s="87"/>
      <c r="BB731" s="87"/>
      <c r="BC731" s="87"/>
      <c r="BD731" s="87"/>
      <c r="BE731" s="87"/>
      <c r="BF731" s="87"/>
      <c r="BG731" s="87"/>
      <c r="BH731" s="87"/>
      <c r="BI731" s="87"/>
      <c r="BJ731" s="87"/>
      <c r="BK731" s="37"/>
      <c r="BL731" s="37"/>
      <c r="BM731" s="37"/>
      <c r="BN731" s="37"/>
      <c r="BO731" s="37"/>
      <c r="BP731" s="37"/>
      <c r="BQ731" s="37"/>
      <c r="BR731" s="447"/>
      <c r="BS731" s="468"/>
      <c r="BT731" s="480"/>
      <c r="BU731" s="483"/>
      <c r="BV731" s="486"/>
      <c r="BW731" s="486"/>
      <c r="BX731" s="486"/>
      <c r="BY731" s="486"/>
      <c r="BZ731" s="497"/>
      <c r="CA731" s="483"/>
      <c r="CB731" s="486"/>
      <c r="CC731" s="497"/>
      <c r="CD731" s="483"/>
      <c r="CE731" s="486"/>
      <c r="CF731" s="486"/>
      <c r="CG731" s="486"/>
      <c r="CH731" s="486"/>
      <c r="CI731" s="486"/>
      <c r="CJ731" s="486"/>
      <c r="CK731" s="486"/>
      <c r="CL731" s="486"/>
      <c r="CM731" s="497"/>
      <c r="CN731" s="483"/>
      <c r="CO731" s="486"/>
      <c r="CP731" s="486"/>
      <c r="CQ731" s="486"/>
      <c r="CR731" s="486"/>
      <c r="CS731" s="497"/>
      <c r="CT731" s="483"/>
      <c r="CU731" s="486"/>
      <c r="CV731" s="497"/>
      <c r="CW731" s="483"/>
      <c r="CX731" s="486"/>
      <c r="CY731" s="486"/>
      <c r="CZ731" s="486"/>
      <c r="DA731" s="486"/>
      <c r="DB731" s="486"/>
      <c r="DC731" s="486"/>
      <c r="DD731" s="497"/>
      <c r="DE731" s="483"/>
      <c r="DF731" s="486"/>
      <c r="DG731" s="486"/>
      <c r="DH731" s="486"/>
      <c r="DI731" s="486"/>
      <c r="DJ731" s="486"/>
      <c r="DK731" s="486"/>
      <c r="DL731" s="486"/>
      <c r="DM731" s="486"/>
      <c r="DN731" s="497"/>
      <c r="DO731" s="483"/>
      <c r="DP731" s="486"/>
      <c r="DQ731" s="486"/>
      <c r="DR731" s="486"/>
      <c r="DS731" s="486"/>
      <c r="DT731" s="486"/>
      <c r="DU731" s="486"/>
      <c r="DV731" s="486"/>
      <c r="DW731" s="486"/>
      <c r="DX731" s="497"/>
      <c r="DY731" s="37"/>
      <c r="DZ731" s="37"/>
      <c r="EA731" s="37"/>
      <c r="EB731" s="37"/>
      <c r="EC731" s="37"/>
      <c r="ED731" s="577"/>
      <c r="EE731" s="87"/>
    </row>
    <row r="732" spans="1:135" s="20" customFormat="1" ht="17.149999999999999" customHeight="1">
      <c r="A732" s="37"/>
      <c r="B732" s="37"/>
      <c r="C732" s="37"/>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87"/>
      <c r="AG732" s="87"/>
      <c r="AH732" s="87"/>
      <c r="AI732" s="87"/>
      <c r="AJ732" s="87"/>
      <c r="AK732" s="87"/>
      <c r="AL732" s="87"/>
      <c r="AM732" s="87"/>
      <c r="AN732" s="87"/>
      <c r="AO732" s="87"/>
      <c r="AP732" s="87"/>
      <c r="AQ732" s="87"/>
      <c r="AR732" s="87"/>
      <c r="AS732" s="87"/>
      <c r="AT732" s="87"/>
      <c r="AU732" s="87"/>
      <c r="AV732" s="87"/>
      <c r="AW732" s="87"/>
      <c r="AX732" s="87"/>
      <c r="AY732" s="87"/>
      <c r="AZ732" s="87"/>
      <c r="BA732" s="87"/>
      <c r="BB732" s="87"/>
      <c r="BC732" s="87"/>
      <c r="BD732" s="87"/>
      <c r="BE732" s="87"/>
      <c r="BF732" s="87"/>
      <c r="BG732" s="87"/>
      <c r="BH732" s="87"/>
      <c r="BI732" s="87"/>
      <c r="BJ732" s="87"/>
      <c r="BK732" s="37"/>
      <c r="BL732" s="37"/>
      <c r="BM732" s="37"/>
      <c r="BN732" s="37"/>
      <c r="BO732" s="37"/>
      <c r="BP732" s="37"/>
      <c r="BQ732" s="37"/>
      <c r="BR732" s="447"/>
      <c r="BS732" s="468"/>
      <c r="BT732" s="480"/>
      <c r="BU732" s="483"/>
      <c r="BV732" s="486"/>
      <c r="BW732" s="486"/>
      <c r="BX732" s="486"/>
      <c r="BY732" s="486"/>
      <c r="BZ732" s="497"/>
      <c r="CA732" s="483"/>
      <c r="CB732" s="486"/>
      <c r="CC732" s="497"/>
      <c r="CD732" s="483"/>
      <c r="CE732" s="486"/>
      <c r="CF732" s="486"/>
      <c r="CG732" s="486"/>
      <c r="CH732" s="486"/>
      <c r="CI732" s="486"/>
      <c r="CJ732" s="486"/>
      <c r="CK732" s="486"/>
      <c r="CL732" s="486"/>
      <c r="CM732" s="497"/>
      <c r="CN732" s="483"/>
      <c r="CO732" s="486"/>
      <c r="CP732" s="486"/>
      <c r="CQ732" s="486"/>
      <c r="CR732" s="486"/>
      <c r="CS732" s="497"/>
      <c r="CT732" s="483"/>
      <c r="CU732" s="486"/>
      <c r="CV732" s="497"/>
      <c r="CW732" s="483"/>
      <c r="CX732" s="486"/>
      <c r="CY732" s="486"/>
      <c r="CZ732" s="486"/>
      <c r="DA732" s="486"/>
      <c r="DB732" s="486"/>
      <c r="DC732" s="486"/>
      <c r="DD732" s="497"/>
      <c r="DE732" s="483"/>
      <c r="DF732" s="486"/>
      <c r="DG732" s="486"/>
      <c r="DH732" s="486"/>
      <c r="DI732" s="486"/>
      <c r="DJ732" s="486"/>
      <c r="DK732" s="486"/>
      <c r="DL732" s="486"/>
      <c r="DM732" s="486"/>
      <c r="DN732" s="497"/>
      <c r="DO732" s="483"/>
      <c r="DP732" s="486"/>
      <c r="DQ732" s="486"/>
      <c r="DR732" s="486"/>
      <c r="DS732" s="486"/>
      <c r="DT732" s="486"/>
      <c r="DU732" s="486"/>
      <c r="DV732" s="486"/>
      <c r="DW732" s="486"/>
      <c r="DX732" s="497"/>
      <c r="DY732" s="37"/>
      <c r="DZ732" s="37"/>
      <c r="EA732" s="37"/>
      <c r="EB732" s="37"/>
      <c r="EC732" s="37"/>
      <c r="ED732" s="577"/>
      <c r="EE732" s="87"/>
    </row>
    <row r="733" spans="1:135" s="20" customFormat="1" ht="17.149999999999999" customHeight="1">
      <c r="A733" s="37"/>
      <c r="B733" s="37"/>
      <c r="C733" s="37"/>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c r="AQ733" s="87"/>
      <c r="AR733" s="87"/>
      <c r="AS733" s="87"/>
      <c r="AT733" s="87"/>
      <c r="AU733" s="87"/>
      <c r="AV733" s="87"/>
      <c r="AW733" s="87"/>
      <c r="AX733" s="87"/>
      <c r="AY733" s="87"/>
      <c r="AZ733" s="87"/>
      <c r="BA733" s="87"/>
      <c r="BB733" s="87"/>
      <c r="BC733" s="87"/>
      <c r="BD733" s="87"/>
      <c r="BE733" s="87"/>
      <c r="BF733" s="87"/>
      <c r="BG733" s="87"/>
      <c r="BH733" s="87"/>
      <c r="BI733" s="87"/>
      <c r="BJ733" s="87"/>
      <c r="BK733" s="37"/>
      <c r="BL733" s="37"/>
      <c r="BM733" s="37"/>
      <c r="BN733" s="37"/>
      <c r="BO733" s="37"/>
      <c r="BP733" s="37"/>
      <c r="BQ733" s="37"/>
      <c r="BR733" s="447"/>
      <c r="BS733" s="468"/>
      <c r="BT733" s="480"/>
      <c r="BU733" s="483"/>
      <c r="BV733" s="486"/>
      <c r="BW733" s="486"/>
      <c r="BX733" s="486"/>
      <c r="BY733" s="486"/>
      <c r="BZ733" s="497"/>
      <c r="CA733" s="483"/>
      <c r="CB733" s="486"/>
      <c r="CC733" s="497"/>
      <c r="CD733" s="483"/>
      <c r="CE733" s="486"/>
      <c r="CF733" s="486"/>
      <c r="CG733" s="486"/>
      <c r="CH733" s="486"/>
      <c r="CI733" s="486"/>
      <c r="CJ733" s="486"/>
      <c r="CK733" s="486"/>
      <c r="CL733" s="486"/>
      <c r="CM733" s="497"/>
      <c r="CN733" s="483"/>
      <c r="CO733" s="486"/>
      <c r="CP733" s="486"/>
      <c r="CQ733" s="486"/>
      <c r="CR733" s="486"/>
      <c r="CS733" s="497"/>
      <c r="CT733" s="483"/>
      <c r="CU733" s="486"/>
      <c r="CV733" s="497"/>
      <c r="CW733" s="483"/>
      <c r="CX733" s="486"/>
      <c r="CY733" s="486"/>
      <c r="CZ733" s="486"/>
      <c r="DA733" s="486"/>
      <c r="DB733" s="486"/>
      <c r="DC733" s="486"/>
      <c r="DD733" s="497"/>
      <c r="DE733" s="483"/>
      <c r="DF733" s="486"/>
      <c r="DG733" s="486"/>
      <c r="DH733" s="486"/>
      <c r="DI733" s="486"/>
      <c r="DJ733" s="486"/>
      <c r="DK733" s="486"/>
      <c r="DL733" s="486"/>
      <c r="DM733" s="486"/>
      <c r="DN733" s="497"/>
      <c r="DO733" s="483"/>
      <c r="DP733" s="486"/>
      <c r="DQ733" s="486"/>
      <c r="DR733" s="486"/>
      <c r="DS733" s="486"/>
      <c r="DT733" s="486"/>
      <c r="DU733" s="486"/>
      <c r="DV733" s="486"/>
      <c r="DW733" s="486"/>
      <c r="DX733" s="497"/>
      <c r="DY733" s="37"/>
      <c r="DZ733" s="37"/>
      <c r="EA733" s="37"/>
      <c r="EB733" s="37"/>
      <c r="EC733" s="37"/>
      <c r="ED733" s="577"/>
      <c r="EE733" s="87"/>
    </row>
    <row r="734" spans="1:135" s="20" customFormat="1" ht="17.149999999999999" customHeight="1">
      <c r="A734" s="37"/>
      <c r="B734" s="37"/>
      <c r="C734" s="37"/>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7"/>
      <c r="AK734" s="87"/>
      <c r="AL734" s="87"/>
      <c r="AM734" s="87"/>
      <c r="AN734" s="87"/>
      <c r="AO734" s="87"/>
      <c r="AP734" s="87"/>
      <c r="AQ734" s="87"/>
      <c r="AR734" s="87"/>
      <c r="AS734" s="87"/>
      <c r="AT734" s="87"/>
      <c r="AU734" s="87"/>
      <c r="AV734" s="87"/>
      <c r="AW734" s="87"/>
      <c r="AX734" s="87"/>
      <c r="AY734" s="87"/>
      <c r="AZ734" s="87"/>
      <c r="BA734" s="87"/>
      <c r="BB734" s="87"/>
      <c r="BC734" s="87"/>
      <c r="BD734" s="87"/>
      <c r="BE734" s="87"/>
      <c r="BF734" s="87"/>
      <c r="BG734" s="87"/>
      <c r="BH734" s="87"/>
      <c r="BI734" s="87"/>
      <c r="BJ734" s="87"/>
      <c r="BK734" s="37"/>
      <c r="BL734" s="37"/>
      <c r="BM734" s="37"/>
      <c r="BN734" s="37"/>
      <c r="BO734" s="37"/>
      <c r="BP734" s="37"/>
      <c r="BQ734" s="37"/>
      <c r="BR734" s="447"/>
      <c r="BS734" s="468"/>
      <c r="BT734" s="480"/>
      <c r="BU734" s="483"/>
      <c r="BV734" s="486"/>
      <c r="BW734" s="486"/>
      <c r="BX734" s="486"/>
      <c r="BY734" s="486"/>
      <c r="BZ734" s="497"/>
      <c r="CA734" s="483"/>
      <c r="CB734" s="486"/>
      <c r="CC734" s="497"/>
      <c r="CD734" s="483"/>
      <c r="CE734" s="486"/>
      <c r="CF734" s="486"/>
      <c r="CG734" s="486"/>
      <c r="CH734" s="486"/>
      <c r="CI734" s="486"/>
      <c r="CJ734" s="486"/>
      <c r="CK734" s="486"/>
      <c r="CL734" s="486"/>
      <c r="CM734" s="497"/>
      <c r="CN734" s="483"/>
      <c r="CO734" s="486"/>
      <c r="CP734" s="486"/>
      <c r="CQ734" s="486"/>
      <c r="CR734" s="486"/>
      <c r="CS734" s="497"/>
      <c r="CT734" s="483"/>
      <c r="CU734" s="486"/>
      <c r="CV734" s="497"/>
      <c r="CW734" s="483"/>
      <c r="CX734" s="486"/>
      <c r="CY734" s="486"/>
      <c r="CZ734" s="486"/>
      <c r="DA734" s="486"/>
      <c r="DB734" s="486"/>
      <c r="DC734" s="486"/>
      <c r="DD734" s="497"/>
      <c r="DE734" s="483"/>
      <c r="DF734" s="486"/>
      <c r="DG734" s="486"/>
      <c r="DH734" s="486"/>
      <c r="DI734" s="486"/>
      <c r="DJ734" s="486"/>
      <c r="DK734" s="486"/>
      <c r="DL734" s="486"/>
      <c r="DM734" s="486"/>
      <c r="DN734" s="497"/>
      <c r="DO734" s="483"/>
      <c r="DP734" s="486"/>
      <c r="DQ734" s="486"/>
      <c r="DR734" s="486"/>
      <c r="DS734" s="486"/>
      <c r="DT734" s="486"/>
      <c r="DU734" s="486"/>
      <c r="DV734" s="486"/>
      <c r="DW734" s="486"/>
      <c r="DX734" s="497"/>
      <c r="DY734" s="37"/>
      <c r="DZ734" s="37"/>
      <c r="EA734" s="37"/>
      <c r="EB734" s="37"/>
      <c r="EC734" s="37"/>
      <c r="ED734" s="577"/>
      <c r="EE734" s="87"/>
    </row>
    <row r="735" spans="1:135" s="20" customFormat="1" ht="17.149999999999999" customHeight="1">
      <c r="A735" s="37"/>
      <c r="B735" s="37"/>
      <c r="C735" s="37"/>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7"/>
      <c r="AK735" s="87"/>
      <c r="AL735" s="87"/>
      <c r="AM735" s="87"/>
      <c r="AN735" s="87"/>
      <c r="AO735" s="87"/>
      <c r="AP735" s="87"/>
      <c r="AQ735" s="87"/>
      <c r="AR735" s="87"/>
      <c r="AS735" s="87"/>
      <c r="AT735" s="87"/>
      <c r="AU735" s="87"/>
      <c r="AV735" s="87"/>
      <c r="AW735" s="87"/>
      <c r="AX735" s="87"/>
      <c r="AY735" s="87"/>
      <c r="AZ735" s="87"/>
      <c r="BA735" s="87"/>
      <c r="BB735" s="87"/>
      <c r="BC735" s="87"/>
      <c r="BD735" s="87"/>
      <c r="BE735" s="87"/>
      <c r="BF735" s="87"/>
      <c r="BG735" s="87"/>
      <c r="BH735" s="87"/>
      <c r="BI735" s="87"/>
      <c r="BJ735" s="87"/>
      <c r="BK735" s="37"/>
      <c r="BL735" s="37"/>
      <c r="BM735" s="37"/>
      <c r="BN735" s="37"/>
      <c r="BO735" s="37"/>
      <c r="BP735" s="37"/>
      <c r="BQ735" s="37"/>
      <c r="BR735" s="447">
        <v>73</v>
      </c>
      <c r="BS735" s="468"/>
      <c r="BT735" s="480"/>
      <c r="BU735" s="483" t="s">
        <v>167</v>
      </c>
      <c r="BV735" s="486"/>
      <c r="BW735" s="486"/>
      <c r="BX735" s="486"/>
      <c r="BY735" s="486"/>
      <c r="BZ735" s="497"/>
      <c r="CA735" s="483">
        <v>90</v>
      </c>
      <c r="CB735" s="486"/>
      <c r="CC735" s="497"/>
      <c r="CD735" s="483" t="s">
        <v>454</v>
      </c>
      <c r="CE735" s="486"/>
      <c r="CF735" s="486"/>
      <c r="CG735" s="486"/>
      <c r="CH735" s="486"/>
      <c r="CI735" s="486"/>
      <c r="CJ735" s="486"/>
      <c r="CK735" s="486"/>
      <c r="CL735" s="486"/>
      <c r="CM735" s="497"/>
      <c r="CN735" s="483" t="s">
        <v>452</v>
      </c>
      <c r="CO735" s="486"/>
      <c r="CP735" s="486"/>
      <c r="CQ735" s="486"/>
      <c r="CR735" s="486"/>
      <c r="CS735" s="497"/>
      <c r="CT735" s="483" t="s">
        <v>434</v>
      </c>
      <c r="CU735" s="486"/>
      <c r="CV735" s="497"/>
      <c r="CW735" s="483" t="s">
        <v>453</v>
      </c>
      <c r="CX735" s="486"/>
      <c r="CY735" s="486"/>
      <c r="CZ735" s="486"/>
      <c r="DA735" s="486"/>
      <c r="DB735" s="486"/>
      <c r="DC735" s="486"/>
      <c r="DD735" s="497"/>
      <c r="DE735" s="483" t="s">
        <v>405</v>
      </c>
      <c r="DF735" s="486"/>
      <c r="DG735" s="486"/>
      <c r="DH735" s="486"/>
      <c r="DI735" s="486"/>
      <c r="DJ735" s="486"/>
      <c r="DK735" s="486"/>
      <c r="DL735" s="486"/>
      <c r="DM735" s="486"/>
      <c r="DN735" s="497"/>
      <c r="DO735" s="483" t="s">
        <v>274</v>
      </c>
      <c r="DP735" s="486"/>
      <c r="DQ735" s="486"/>
      <c r="DR735" s="486"/>
      <c r="DS735" s="486"/>
      <c r="DT735" s="486"/>
      <c r="DU735" s="486"/>
      <c r="DV735" s="486"/>
      <c r="DW735" s="486"/>
      <c r="DX735" s="497"/>
      <c r="DY735" s="37"/>
      <c r="DZ735" s="37"/>
      <c r="EA735" s="37"/>
      <c r="EB735" s="37"/>
      <c r="EC735" s="37"/>
      <c r="ED735" s="577"/>
      <c r="EE735" s="87"/>
    </row>
    <row r="741" spans="1:132" ht="18.75" customHeight="1">
      <c r="A741" s="7"/>
      <c r="B741" s="37"/>
      <c r="C741" s="64" t="s">
        <v>348</v>
      </c>
      <c r="D741" s="7"/>
      <c r="E741" s="7"/>
      <c r="F741" s="7"/>
      <c r="G741" s="7"/>
      <c r="H741" s="7"/>
      <c r="I741" s="7"/>
      <c r="J741" s="7"/>
      <c r="K741" s="7"/>
      <c r="L741" s="7"/>
      <c r="M741" s="7"/>
      <c r="N741" s="7"/>
      <c r="O741" s="7"/>
      <c r="P741" s="7"/>
      <c r="Q741" s="7"/>
      <c r="R741" s="7"/>
      <c r="S741" s="7"/>
      <c r="T741" s="7"/>
      <c r="U741" s="7"/>
      <c r="V741" s="7"/>
      <c r="W741" s="7"/>
      <c r="X741" s="7"/>
      <c r="Y741" s="7"/>
      <c r="Z741" s="7"/>
      <c r="AA741" s="3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8" t="s">
        <v>358</v>
      </c>
      <c r="BF741" s="390"/>
      <c r="BG741" s="390"/>
      <c r="BH741" s="390"/>
      <c r="BI741" s="390"/>
      <c r="BJ741" s="390"/>
      <c r="BK741" s="390"/>
      <c r="BL741" s="426"/>
      <c r="BO741" s="7"/>
      <c r="BP741" s="37"/>
      <c r="BQ741" s="64" t="s">
        <v>348</v>
      </c>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3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8" t="s">
        <v>316</v>
      </c>
      <c r="DT741" s="390"/>
      <c r="DU741" s="390"/>
      <c r="DV741" s="390"/>
      <c r="DW741" s="390"/>
      <c r="DX741" s="390"/>
      <c r="DY741" s="390"/>
      <c r="DZ741" s="426"/>
    </row>
    <row r="742" spans="1:132" ht="18.75" customHeight="1">
      <c r="A742" s="7"/>
      <c r="B742" s="7"/>
      <c r="C742" s="36"/>
      <c r="D742" s="7"/>
      <c r="E742" s="7"/>
      <c r="F742" s="7"/>
      <c r="G742" s="7"/>
      <c r="H742" s="7"/>
      <c r="I742" s="7"/>
      <c r="J742" s="7"/>
      <c r="K742" s="7"/>
      <c r="L742" s="7"/>
      <c r="M742" s="7"/>
      <c r="N742" s="7"/>
      <c r="O742" s="7"/>
      <c r="P742" s="7"/>
      <c r="Q742" s="7"/>
      <c r="R742" s="7"/>
      <c r="S742" s="7"/>
      <c r="T742" s="7"/>
      <c r="U742" s="7"/>
      <c r="V742" s="7"/>
      <c r="W742" s="7"/>
      <c r="X742" s="7"/>
      <c r="Y742" s="7"/>
      <c r="Z742" s="7"/>
      <c r="AA742" s="7"/>
      <c r="AB742" s="36"/>
      <c r="AC742" s="7"/>
      <c r="AD742" s="7"/>
      <c r="AE742" s="7"/>
      <c r="AF742" s="7"/>
      <c r="AG742" s="7"/>
      <c r="AH742" s="7"/>
      <c r="AI742" s="7"/>
      <c r="AJ742" s="7"/>
      <c r="AK742" s="7"/>
      <c r="AL742" s="7"/>
      <c r="AM742" s="7"/>
      <c r="AN742" s="7"/>
      <c r="AO742" s="7"/>
      <c r="AP742" s="7"/>
      <c r="AQ742" s="7"/>
      <c r="AR742" s="7"/>
      <c r="AS742" s="7"/>
      <c r="AT742" s="7"/>
      <c r="AU742" s="7"/>
      <c r="AV742" s="7"/>
      <c r="AW742" s="7"/>
      <c r="AX742" s="7"/>
      <c r="BE742" s="379"/>
      <c r="BF742" s="391"/>
      <c r="BG742" s="391"/>
      <c r="BH742" s="391"/>
      <c r="BI742" s="391"/>
      <c r="BJ742" s="391"/>
      <c r="BK742" s="391"/>
      <c r="BL742" s="427"/>
      <c r="BO742" s="7"/>
      <c r="BP742" s="7"/>
      <c r="BQ742" s="36"/>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36"/>
      <c r="CQ742" s="7"/>
      <c r="CR742" s="7"/>
      <c r="CS742" s="7"/>
      <c r="CT742" s="7"/>
      <c r="CU742" s="7"/>
      <c r="CV742" s="7"/>
      <c r="CW742" s="7"/>
      <c r="CX742" s="7"/>
      <c r="CY742" s="7"/>
      <c r="CZ742" s="7"/>
      <c r="DA742" s="7"/>
      <c r="DB742" s="7"/>
      <c r="DC742" s="7"/>
      <c r="DD742" s="7"/>
      <c r="DE742" s="7"/>
      <c r="DF742" s="7"/>
      <c r="DG742" s="7"/>
      <c r="DH742" s="7"/>
      <c r="DI742" s="7"/>
      <c r="DJ742" s="7"/>
      <c r="DK742" s="7"/>
      <c r="DL742" s="7"/>
      <c r="DS742" s="379"/>
      <c r="DT742" s="391"/>
      <c r="DU742" s="391"/>
      <c r="DV742" s="391"/>
      <c r="DW742" s="391"/>
      <c r="DX742" s="391"/>
      <c r="DY742" s="391"/>
      <c r="DZ742" s="427"/>
    </row>
    <row r="743" spans="1:132" ht="18.75" customHeight="1">
      <c r="A743" s="7"/>
      <c r="C743" s="38" t="s">
        <v>123</v>
      </c>
      <c r="D743" s="7"/>
      <c r="E743" s="7"/>
      <c r="F743" s="7"/>
      <c r="G743" s="7"/>
      <c r="H743" s="7"/>
      <c r="I743" s="7"/>
      <c r="J743" s="7"/>
      <c r="K743" s="7"/>
      <c r="L743" s="7"/>
      <c r="M743" s="7"/>
      <c r="N743" s="7"/>
      <c r="O743" s="7"/>
      <c r="P743" s="7"/>
      <c r="Q743" s="7"/>
      <c r="R743" s="7"/>
      <c r="S743" s="7"/>
      <c r="T743" s="7"/>
      <c r="U743" s="7"/>
      <c r="V743" s="7"/>
      <c r="W743" s="7"/>
      <c r="X743" s="7"/>
      <c r="Y743" s="7"/>
      <c r="Z743" s="7"/>
      <c r="AA743" s="36"/>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Q743" s="38" t="s">
        <v>123</v>
      </c>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36"/>
      <c r="CP743" s="7"/>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2" ht="18.75" customHeight="1">
      <c r="A744" s="7"/>
      <c r="B744" s="38"/>
      <c r="C744" s="14"/>
      <c r="D744" s="14"/>
      <c r="E744" s="14"/>
      <c r="F744" s="14"/>
      <c r="G744" s="14"/>
      <c r="H744" s="14"/>
      <c r="I744" s="14"/>
      <c r="J744" s="14"/>
      <c r="K744" s="14"/>
      <c r="L744" s="14"/>
      <c r="M744" s="14"/>
      <c r="N744" s="14"/>
      <c r="O744" s="14"/>
      <c r="P744" s="14"/>
      <c r="Q744" s="14"/>
      <c r="R744" s="14"/>
      <c r="S744" s="14"/>
      <c r="T744" s="14"/>
      <c r="U744" s="14"/>
      <c r="V744" s="35"/>
      <c r="W744" s="35"/>
      <c r="X744" s="35"/>
      <c r="Y744" s="27"/>
      <c r="Z744" s="27"/>
      <c r="AA744" s="27"/>
      <c r="AB744" s="27"/>
      <c r="AC744" s="27"/>
      <c r="AD744" s="27"/>
      <c r="AE744" s="27"/>
      <c r="AF744" s="27"/>
      <c r="AG744" s="27"/>
      <c r="AH744" s="27"/>
      <c r="AI744" s="27"/>
      <c r="AJ744" s="27"/>
      <c r="AK744" s="27"/>
      <c r="AL744" s="27"/>
      <c r="AM744" s="27"/>
      <c r="AN744" s="14"/>
      <c r="AO744" s="14"/>
      <c r="AP744" s="14"/>
      <c r="AQ744" s="14"/>
      <c r="AR744" s="14"/>
      <c r="AS744" s="14"/>
      <c r="AT744" s="356"/>
      <c r="AU744" s="14"/>
      <c r="AV744" s="14"/>
      <c r="AW744" s="14"/>
      <c r="AX744" s="14"/>
      <c r="AY744" s="14"/>
      <c r="AZ744" s="14"/>
      <c r="BA744" s="14"/>
      <c r="BB744" s="14"/>
      <c r="BC744" s="14"/>
      <c r="BD744" s="14"/>
      <c r="BE744" s="14"/>
      <c r="BF744" s="14"/>
      <c r="BG744" s="14"/>
      <c r="BH744" s="14"/>
      <c r="BI744" s="14"/>
      <c r="BJ744" s="14"/>
      <c r="BK744" s="14"/>
      <c r="BL744" s="14"/>
      <c r="BM744" s="7"/>
      <c r="BN744" s="7"/>
      <c r="BO744" s="7"/>
      <c r="BP744" s="38"/>
      <c r="BQ744" s="7"/>
      <c r="BR744" s="7"/>
      <c r="BS744" s="7"/>
      <c r="BT744" s="7"/>
      <c r="BU744" s="7"/>
      <c r="BV744" s="7"/>
      <c r="BW744" s="7"/>
      <c r="BX744" s="7"/>
      <c r="BY744" s="7"/>
      <c r="BZ744" s="7"/>
      <c r="CA744" s="7"/>
      <c r="CB744" s="7"/>
      <c r="CC744" s="7"/>
      <c r="CD744" s="7"/>
      <c r="CE744" s="7"/>
      <c r="CF744" s="7"/>
      <c r="CG744" s="7"/>
      <c r="CH744" s="7"/>
      <c r="CI744" s="7"/>
      <c r="CM744" s="487" t="s">
        <v>455</v>
      </c>
      <c r="CN744" s="490"/>
      <c r="CO744" s="490"/>
      <c r="CP744" s="490"/>
      <c r="CQ744" s="490"/>
      <c r="CR744" s="490"/>
      <c r="CS744" s="490"/>
      <c r="CT744" s="490"/>
      <c r="CU744" s="490"/>
      <c r="CV744" s="490"/>
      <c r="CW744" s="490"/>
      <c r="CX744" s="490"/>
      <c r="CY744" s="490"/>
      <c r="CZ744" s="490"/>
      <c r="DA744" s="518"/>
      <c r="DB744" s="7"/>
      <c r="DC744" s="7"/>
      <c r="DD744" s="7"/>
      <c r="DE744" s="7"/>
      <c r="DF744" s="7"/>
      <c r="DG744" s="7"/>
      <c r="DH744" s="38"/>
      <c r="DI744" s="7"/>
      <c r="DJ744" s="7"/>
      <c r="DK744" s="7"/>
      <c r="DL744" s="7"/>
      <c r="DM744" s="7"/>
      <c r="DN744" s="7"/>
      <c r="DO744" s="7"/>
      <c r="DP744" s="7"/>
      <c r="DQ744" s="7"/>
      <c r="DR744" s="7"/>
      <c r="DS744" s="7"/>
      <c r="DT744" s="7"/>
      <c r="DU744" s="7"/>
      <c r="DV744" s="7"/>
      <c r="DW744" s="7"/>
      <c r="DX744" s="7"/>
      <c r="DY744" s="7"/>
      <c r="DZ744" s="7"/>
      <c r="EA744" s="7"/>
      <c r="EB744" s="7"/>
    </row>
    <row r="745" spans="1:132" ht="18.75" customHeight="1">
      <c r="A745" s="7"/>
      <c r="B745" s="7"/>
      <c r="C745" s="14"/>
      <c r="D745" s="14"/>
      <c r="E745" s="14"/>
      <c r="F745" s="14"/>
      <c r="G745" s="14"/>
      <c r="H745" s="14"/>
      <c r="I745" s="14"/>
      <c r="J745" s="14"/>
      <c r="K745" s="14"/>
      <c r="L745" s="14"/>
      <c r="M745" s="14"/>
      <c r="N745" s="14"/>
      <c r="O745" s="14"/>
      <c r="P745" s="14"/>
      <c r="Q745" s="14"/>
      <c r="R745" s="14"/>
      <c r="S745" s="14"/>
      <c r="T745" s="14"/>
      <c r="U745" s="14"/>
      <c r="V745" s="35"/>
      <c r="W745" s="35"/>
      <c r="X745" s="35"/>
      <c r="Y745" s="27"/>
      <c r="Z745" s="27"/>
      <c r="AA745" s="27"/>
      <c r="AB745" s="27"/>
      <c r="AC745" s="27"/>
      <c r="AD745" s="27"/>
      <c r="AE745" s="27"/>
      <c r="AF745" s="27"/>
      <c r="AG745" s="27"/>
      <c r="AH745" s="27"/>
      <c r="AI745" s="27"/>
      <c r="AJ745" s="27"/>
      <c r="AK745" s="27"/>
      <c r="AL745" s="27"/>
      <c r="AM745" s="27"/>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M745" s="488"/>
      <c r="CN745" s="491"/>
      <c r="CO745" s="491"/>
      <c r="CP745" s="491"/>
      <c r="CQ745" s="491"/>
      <c r="CR745" s="491"/>
      <c r="CS745" s="491"/>
      <c r="CT745" s="491"/>
      <c r="CU745" s="491"/>
      <c r="CV745" s="491"/>
      <c r="CW745" s="491"/>
      <c r="CX745" s="491"/>
      <c r="CY745" s="491"/>
      <c r="CZ745" s="491"/>
      <c r="DA745" s="519"/>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row>
    <row r="746" spans="1:132" ht="18.75" customHeight="1">
      <c r="A746" s="7"/>
      <c r="B746" s="7"/>
      <c r="C746" s="14"/>
      <c r="D746" s="14"/>
      <c r="E746" s="14"/>
      <c r="F746" s="14"/>
      <c r="G746" s="14"/>
      <c r="H746" s="14"/>
      <c r="I746" s="14"/>
      <c r="J746" s="14"/>
      <c r="K746" s="14"/>
      <c r="L746" s="14"/>
      <c r="M746" s="14"/>
      <c r="N746" s="14"/>
      <c r="O746" s="14"/>
      <c r="P746" s="14"/>
      <c r="Q746" s="14"/>
      <c r="R746" s="14"/>
      <c r="S746" s="14"/>
      <c r="T746" s="14"/>
      <c r="U746" s="14"/>
      <c r="V746" s="35"/>
      <c r="W746" s="35"/>
      <c r="X746" s="35"/>
      <c r="Y746" s="27"/>
      <c r="Z746" s="27"/>
      <c r="AA746" s="27"/>
      <c r="AB746" s="27"/>
      <c r="AC746" s="27"/>
      <c r="AD746" s="27"/>
      <c r="AE746" s="27"/>
      <c r="AF746" s="27"/>
      <c r="AG746" s="27"/>
      <c r="AH746" s="27"/>
      <c r="AI746" s="27"/>
      <c r="AJ746" s="27"/>
      <c r="AK746" s="27"/>
      <c r="AL746" s="27"/>
      <c r="AM746" s="27"/>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489" t="s">
        <v>166</v>
      </c>
      <c r="CN746" s="492"/>
      <c r="CO746" s="492"/>
      <c r="CP746" s="492"/>
      <c r="CQ746" s="492"/>
      <c r="CR746" s="492"/>
      <c r="CS746" s="492"/>
      <c r="CT746" s="492"/>
      <c r="CU746" s="492"/>
      <c r="CV746" s="492"/>
      <c r="CW746" s="492"/>
      <c r="CX746" s="492"/>
      <c r="CY746" s="492"/>
      <c r="CZ746" s="492"/>
      <c r="DA746" s="520"/>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2" ht="18.75" customHeight="1">
      <c r="A747" s="7"/>
      <c r="B747" s="7"/>
      <c r="C747" s="14"/>
      <c r="D747" s="14"/>
      <c r="E747" s="14"/>
      <c r="F747" s="14"/>
      <c r="G747" s="14"/>
      <c r="H747" s="14"/>
      <c r="I747" s="14"/>
      <c r="J747" s="14"/>
      <c r="K747" s="14"/>
      <c r="L747" s="14"/>
      <c r="M747" s="14"/>
      <c r="N747" s="14"/>
      <c r="O747" s="14"/>
      <c r="P747" s="14"/>
      <c r="Q747" s="14"/>
      <c r="R747" s="14"/>
      <c r="S747" s="14"/>
      <c r="T747" s="14"/>
      <c r="U747" s="14"/>
      <c r="V747" s="35"/>
      <c r="W747" s="35"/>
      <c r="X747" s="35"/>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2" ht="18.75" customHeight="1">
      <c r="A748" s="7"/>
      <c r="B748" s="7"/>
      <c r="C748" s="14"/>
      <c r="D748" s="14"/>
      <c r="E748" s="14"/>
      <c r="F748" s="14"/>
      <c r="G748" s="14"/>
      <c r="H748" s="14"/>
      <c r="I748" s="14"/>
      <c r="J748" s="14"/>
      <c r="K748" s="14"/>
      <c r="L748" s="14"/>
      <c r="M748" s="14"/>
      <c r="N748" s="14"/>
      <c r="O748" s="14"/>
      <c r="P748" s="14"/>
      <c r="Q748" s="14"/>
      <c r="R748" s="14"/>
      <c r="S748" s="14"/>
      <c r="T748" s="14"/>
      <c r="U748" s="14"/>
      <c r="V748" s="35"/>
      <c r="W748" s="35"/>
      <c r="X748" s="35"/>
      <c r="Y748" s="27"/>
      <c r="Z748" s="27"/>
      <c r="AA748" s="27"/>
      <c r="AB748" s="27"/>
      <c r="AC748" s="27"/>
      <c r="AD748" s="27"/>
      <c r="AE748" s="27"/>
      <c r="AF748" s="27"/>
      <c r="AG748" s="27"/>
      <c r="AH748" s="27"/>
      <c r="AI748" s="27"/>
      <c r="AJ748" s="27"/>
      <c r="AK748" s="27"/>
      <c r="AL748" s="27"/>
      <c r="AM748" s="27"/>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487" t="s">
        <v>250</v>
      </c>
      <c r="CN748" s="490"/>
      <c r="CO748" s="490"/>
      <c r="CP748" s="490"/>
      <c r="CQ748" s="490"/>
      <c r="CR748" s="490"/>
      <c r="CS748" s="490"/>
      <c r="CT748" s="490"/>
      <c r="CU748" s="490"/>
      <c r="CV748" s="490"/>
      <c r="CW748" s="490"/>
      <c r="CX748" s="490"/>
      <c r="CY748" s="490"/>
      <c r="CZ748" s="490"/>
      <c r="DA748" s="518"/>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2" ht="18.75" customHeight="1">
      <c r="A749" s="7"/>
      <c r="B749" s="7"/>
      <c r="C749" s="14"/>
      <c r="D749" s="14"/>
      <c r="E749" s="14"/>
      <c r="F749" s="14"/>
      <c r="G749" s="14"/>
      <c r="H749" s="14"/>
      <c r="I749" s="14"/>
      <c r="J749" s="14"/>
      <c r="K749" s="14"/>
      <c r="L749" s="14"/>
      <c r="M749" s="14"/>
      <c r="N749" s="14"/>
      <c r="O749" s="14"/>
      <c r="P749" s="14"/>
      <c r="Q749" s="14"/>
      <c r="R749" s="14"/>
      <c r="S749" s="14"/>
      <c r="T749" s="14"/>
      <c r="U749" s="14"/>
      <c r="V749" s="35"/>
      <c r="W749" s="35"/>
      <c r="X749" s="35"/>
      <c r="Y749" s="27"/>
      <c r="Z749" s="27"/>
      <c r="AA749" s="27"/>
      <c r="AB749" s="27"/>
      <c r="AC749" s="27"/>
      <c r="AD749" s="27"/>
      <c r="AE749" s="27"/>
      <c r="AF749" s="27"/>
      <c r="AG749" s="27"/>
      <c r="AH749" s="27"/>
      <c r="AI749" s="27"/>
      <c r="AJ749" s="27"/>
      <c r="AK749" s="27"/>
      <c r="AL749" s="27"/>
      <c r="AM749" s="27"/>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488"/>
      <c r="CN749" s="491"/>
      <c r="CO749" s="491"/>
      <c r="CP749" s="491"/>
      <c r="CQ749" s="491"/>
      <c r="CR749" s="491"/>
      <c r="CS749" s="491"/>
      <c r="CT749" s="491"/>
      <c r="CU749" s="491"/>
      <c r="CV749" s="491"/>
      <c r="CW749" s="491"/>
      <c r="CX749" s="491"/>
      <c r="CY749" s="491"/>
      <c r="CZ749" s="491"/>
      <c r="DA749" s="519"/>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2" ht="18.75" customHeight="1">
      <c r="A750" s="7"/>
      <c r="B750" s="7"/>
      <c r="C750" s="14"/>
      <c r="D750" s="14"/>
      <c r="E750" s="14"/>
      <c r="F750" s="14"/>
      <c r="G750" s="14"/>
      <c r="H750" s="14"/>
      <c r="I750" s="14"/>
      <c r="J750" s="14"/>
      <c r="K750" s="14"/>
      <c r="L750" s="14"/>
      <c r="M750" s="14"/>
      <c r="N750" s="14"/>
      <c r="O750" s="14"/>
      <c r="P750" s="14"/>
      <c r="Q750" s="14"/>
      <c r="R750" s="14"/>
      <c r="S750" s="14"/>
      <c r="T750" s="14"/>
      <c r="U750" s="14"/>
      <c r="V750" s="35"/>
      <c r="W750" s="35"/>
      <c r="X750" s="35"/>
      <c r="Y750" s="27"/>
      <c r="Z750" s="27"/>
      <c r="AA750" s="27"/>
      <c r="AB750" s="27"/>
      <c r="AC750" s="27"/>
      <c r="AD750" s="27"/>
      <c r="AE750" s="27"/>
      <c r="AF750" s="27"/>
      <c r="AG750" s="27"/>
      <c r="AH750" s="27"/>
      <c r="AI750" s="27"/>
      <c r="AJ750" s="27"/>
      <c r="AK750" s="27"/>
      <c r="AL750" s="27"/>
      <c r="AM750" s="27"/>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489" t="s">
        <v>166</v>
      </c>
      <c r="CN750" s="492"/>
      <c r="CO750" s="492"/>
      <c r="CP750" s="492"/>
      <c r="CQ750" s="492"/>
      <c r="CR750" s="492"/>
      <c r="CS750" s="492"/>
      <c r="CT750" s="492"/>
      <c r="CU750" s="492"/>
      <c r="CV750" s="492"/>
      <c r="CW750" s="492"/>
      <c r="CX750" s="492"/>
      <c r="CY750" s="492"/>
      <c r="CZ750" s="492"/>
      <c r="DA750" s="520"/>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2" ht="18.75" customHeight="1">
      <c r="A751" s="7"/>
      <c r="B751" s="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35"/>
      <c r="BJ751" s="35"/>
      <c r="BK751" s="35"/>
      <c r="BL751" s="35"/>
      <c r="BO751" s="7"/>
      <c r="BP751" s="7"/>
      <c r="BQ751" s="7"/>
      <c r="BR751" s="7"/>
      <c r="BS751" s="7"/>
      <c r="BT751" s="7"/>
      <c r="BU751" s="7"/>
      <c r="BV751" s="7"/>
      <c r="BW751" s="7"/>
      <c r="BX751" s="7"/>
      <c r="BY751" s="7"/>
      <c r="BZ751" s="7"/>
      <c r="CA751" s="501"/>
      <c r="CB751" s="501"/>
      <c r="CC751" s="501"/>
      <c r="CD751" s="501"/>
      <c r="CE751" s="501"/>
      <c r="CF751" s="501"/>
      <c r="CG751" s="501"/>
      <c r="CH751" s="501"/>
      <c r="CI751" s="501"/>
      <c r="CJ751" s="501"/>
      <c r="CK751" s="501"/>
      <c r="CL751" s="501"/>
      <c r="CM751" s="501"/>
      <c r="CN751" s="501"/>
      <c r="CO751" s="501"/>
      <c r="CP751" s="501"/>
      <c r="CQ751" s="501"/>
      <c r="CR751" s="501"/>
      <c r="CS751" s="501"/>
      <c r="CT751" s="501"/>
      <c r="CU751" s="501"/>
      <c r="CV751" s="501"/>
      <c r="CW751" s="501"/>
      <c r="CX751" s="501"/>
      <c r="CY751" s="501"/>
      <c r="CZ751" s="501"/>
      <c r="DA751" s="501"/>
      <c r="DB751" s="501"/>
      <c r="DC751" s="501"/>
      <c r="DD751" s="501"/>
      <c r="DE751" s="501"/>
      <c r="DF751" s="501"/>
      <c r="DG751" s="501"/>
      <c r="DH751" s="501"/>
      <c r="DI751" s="501"/>
      <c r="DJ751" s="501"/>
      <c r="DK751" s="501"/>
      <c r="DL751" s="501"/>
      <c r="DM751" s="501"/>
      <c r="DN751" s="7"/>
      <c r="DO751" s="7"/>
      <c r="DP751" s="7"/>
      <c r="DQ751" s="7"/>
      <c r="DR751" s="7"/>
      <c r="DS751" s="7"/>
      <c r="DT751" s="7"/>
      <c r="DU751" s="7"/>
      <c r="DV751" s="7"/>
    </row>
    <row r="752" spans="1:132" ht="18.75" customHeight="1">
      <c r="A752" s="7"/>
      <c r="B752" s="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row>
    <row r="753" spans="1:132" ht="18.75" customHeight="1">
      <c r="A753" s="7"/>
      <c r="B753" s="7"/>
      <c r="C753" s="35"/>
      <c r="D753" s="35"/>
      <c r="E753" s="14"/>
      <c r="F753" s="14"/>
      <c r="G753" s="14"/>
      <c r="H753" s="27"/>
      <c r="I753" s="27"/>
      <c r="J753" s="27"/>
      <c r="K753" s="27"/>
      <c r="L753" s="27"/>
      <c r="M753" s="27"/>
      <c r="N753" s="27"/>
      <c r="O753" s="27"/>
      <c r="P753" s="27"/>
      <c r="Q753" s="27"/>
      <c r="R753" s="14"/>
      <c r="S753" s="14"/>
      <c r="T753" s="35"/>
      <c r="U753" s="27"/>
      <c r="V753" s="27"/>
      <c r="W753" s="27"/>
      <c r="X753" s="27"/>
      <c r="Y753" s="27"/>
      <c r="Z753" s="27"/>
      <c r="AA753" s="27"/>
      <c r="AB753" s="27"/>
      <c r="AC753" s="27"/>
      <c r="AD753" s="27"/>
      <c r="AE753" s="14"/>
      <c r="AF753" s="14"/>
      <c r="AG753" s="35"/>
      <c r="AH753" s="27"/>
      <c r="AI753" s="27"/>
      <c r="AJ753" s="27"/>
      <c r="AK753" s="27"/>
      <c r="AL753" s="27"/>
      <c r="AM753" s="27"/>
      <c r="AN753" s="27"/>
      <c r="AO753" s="27"/>
      <c r="AP753" s="27"/>
      <c r="AQ753" s="27"/>
      <c r="AR753" s="14"/>
      <c r="AS753" s="14"/>
      <c r="AT753" s="35"/>
      <c r="AU753" s="27"/>
      <c r="AV753" s="27"/>
      <c r="AW753" s="27"/>
      <c r="AX753" s="27"/>
      <c r="AY753" s="27"/>
      <c r="AZ753" s="27"/>
      <c r="BA753" s="27"/>
      <c r="BB753" s="27"/>
      <c r="BC753" s="27"/>
      <c r="BD753" s="27"/>
      <c r="BE753" s="14"/>
      <c r="BF753" s="14"/>
      <c r="BG753" s="14"/>
      <c r="BH753" s="14"/>
      <c r="BI753" s="14"/>
      <c r="BJ753" s="14"/>
      <c r="BK753" s="14"/>
      <c r="BL753" s="14"/>
      <c r="BM753" s="7"/>
      <c r="BN753" s="7"/>
      <c r="BO753" s="7"/>
      <c r="BP753" s="7"/>
      <c r="BS753" s="7"/>
      <c r="BT753" s="7"/>
      <c r="BU753" s="7"/>
      <c r="BV753" s="487" t="s">
        <v>251</v>
      </c>
      <c r="BW753" s="490"/>
      <c r="BX753" s="490"/>
      <c r="BY753" s="490"/>
      <c r="BZ753" s="490"/>
      <c r="CA753" s="490"/>
      <c r="CB753" s="490"/>
      <c r="CC753" s="490"/>
      <c r="CD753" s="490"/>
      <c r="CE753" s="518"/>
      <c r="CF753" s="7"/>
      <c r="CG753" s="7"/>
      <c r="CI753" s="487" t="s">
        <v>251</v>
      </c>
      <c r="CJ753" s="490"/>
      <c r="CK753" s="490"/>
      <c r="CL753" s="490"/>
      <c r="CM753" s="490"/>
      <c r="CN753" s="490"/>
      <c r="CO753" s="490"/>
      <c r="CP753" s="490"/>
      <c r="CQ753" s="490"/>
      <c r="CR753" s="518"/>
      <c r="CS753" s="7"/>
      <c r="CT753" s="7"/>
      <c r="CV753" s="487" t="s">
        <v>251</v>
      </c>
      <c r="CW753" s="490"/>
      <c r="CX753" s="490"/>
      <c r="CY753" s="490"/>
      <c r="CZ753" s="490"/>
      <c r="DA753" s="490"/>
      <c r="DB753" s="490"/>
      <c r="DC753" s="490"/>
      <c r="DD753" s="490"/>
      <c r="DE753" s="518"/>
      <c r="DF753" s="7"/>
      <c r="DG753" s="7"/>
      <c r="DI753" s="487" t="s">
        <v>251</v>
      </c>
      <c r="DJ753" s="490"/>
      <c r="DK753" s="490"/>
      <c r="DL753" s="490"/>
      <c r="DM753" s="490"/>
      <c r="DN753" s="490"/>
      <c r="DO753" s="490"/>
      <c r="DP753" s="490"/>
      <c r="DQ753" s="490"/>
      <c r="DR753" s="518"/>
      <c r="DS753" s="7"/>
      <c r="DT753" s="7"/>
      <c r="DU753" s="7"/>
      <c r="DV753" s="7"/>
      <c r="DW753" s="7"/>
      <c r="DX753" s="7"/>
      <c r="DY753" s="7"/>
      <c r="DZ753" s="7"/>
      <c r="EA753" s="7"/>
      <c r="EB753" s="7"/>
    </row>
    <row r="754" spans="1:132" ht="18.75" customHeight="1">
      <c r="A754" s="7"/>
      <c r="B754" s="7"/>
      <c r="C754" s="35"/>
      <c r="D754" s="35"/>
      <c r="E754" s="14"/>
      <c r="F754" s="14"/>
      <c r="G754" s="14"/>
      <c r="H754" s="27"/>
      <c r="I754" s="27"/>
      <c r="J754" s="27"/>
      <c r="K754" s="27"/>
      <c r="L754" s="27"/>
      <c r="M754" s="27"/>
      <c r="N754" s="27"/>
      <c r="O754" s="27"/>
      <c r="P754" s="27"/>
      <c r="Q754" s="27"/>
      <c r="R754" s="14"/>
      <c r="S754" s="14"/>
      <c r="T754" s="35"/>
      <c r="U754" s="27"/>
      <c r="V754" s="27"/>
      <c r="W754" s="27"/>
      <c r="X754" s="27"/>
      <c r="Y754" s="27"/>
      <c r="Z754" s="27"/>
      <c r="AA754" s="27"/>
      <c r="AB754" s="27"/>
      <c r="AC754" s="27"/>
      <c r="AD754" s="27"/>
      <c r="AE754" s="14"/>
      <c r="AF754" s="14"/>
      <c r="AG754" s="35"/>
      <c r="AH754" s="27"/>
      <c r="AI754" s="27"/>
      <c r="AJ754" s="27"/>
      <c r="AK754" s="27"/>
      <c r="AL754" s="27"/>
      <c r="AM754" s="27"/>
      <c r="AN754" s="27"/>
      <c r="AO754" s="27"/>
      <c r="AP754" s="27"/>
      <c r="AQ754" s="27"/>
      <c r="AR754" s="14"/>
      <c r="AS754" s="14"/>
      <c r="AT754" s="35"/>
      <c r="AU754" s="27"/>
      <c r="AV754" s="27"/>
      <c r="AW754" s="27"/>
      <c r="AX754" s="27"/>
      <c r="AY754" s="27"/>
      <c r="AZ754" s="27"/>
      <c r="BA754" s="27"/>
      <c r="BB754" s="27"/>
      <c r="BC754" s="27"/>
      <c r="BD754" s="27"/>
      <c r="BE754" s="14"/>
      <c r="BF754" s="14"/>
      <c r="BG754" s="14"/>
      <c r="BH754" s="14"/>
      <c r="BI754" s="14"/>
      <c r="BJ754" s="14"/>
      <c r="BK754" s="14"/>
      <c r="BL754" s="14"/>
      <c r="BM754" s="7"/>
      <c r="BN754" s="7"/>
      <c r="BO754" s="7"/>
      <c r="BP754" s="7"/>
      <c r="BS754" s="7"/>
      <c r="BT754" s="7"/>
      <c r="BU754" s="7"/>
      <c r="BV754" s="488"/>
      <c r="BW754" s="491"/>
      <c r="BX754" s="491"/>
      <c r="BY754" s="491"/>
      <c r="BZ754" s="491"/>
      <c r="CA754" s="491"/>
      <c r="CB754" s="491"/>
      <c r="CC754" s="491"/>
      <c r="CD754" s="491"/>
      <c r="CE754" s="519"/>
      <c r="CF754" s="7"/>
      <c r="CG754" s="7"/>
      <c r="CI754" s="488"/>
      <c r="CJ754" s="491"/>
      <c r="CK754" s="491"/>
      <c r="CL754" s="491"/>
      <c r="CM754" s="491"/>
      <c r="CN754" s="491"/>
      <c r="CO754" s="491"/>
      <c r="CP754" s="491"/>
      <c r="CQ754" s="491"/>
      <c r="CR754" s="519"/>
      <c r="CS754" s="7"/>
      <c r="CT754" s="7"/>
      <c r="CV754" s="488"/>
      <c r="CW754" s="491"/>
      <c r="CX754" s="491"/>
      <c r="CY754" s="491"/>
      <c r="CZ754" s="491"/>
      <c r="DA754" s="491"/>
      <c r="DB754" s="491"/>
      <c r="DC754" s="491"/>
      <c r="DD754" s="491"/>
      <c r="DE754" s="519"/>
      <c r="DF754" s="7"/>
      <c r="DG754" s="7"/>
      <c r="DI754" s="488"/>
      <c r="DJ754" s="491"/>
      <c r="DK754" s="491"/>
      <c r="DL754" s="491"/>
      <c r="DM754" s="491"/>
      <c r="DN754" s="491"/>
      <c r="DO754" s="491"/>
      <c r="DP754" s="491"/>
      <c r="DQ754" s="491"/>
      <c r="DR754" s="519"/>
      <c r="DS754" s="7"/>
      <c r="DT754" s="7"/>
      <c r="DU754" s="7"/>
      <c r="DV754" s="7"/>
      <c r="DW754" s="7"/>
      <c r="DX754" s="7"/>
      <c r="DY754" s="7"/>
      <c r="DZ754" s="7"/>
      <c r="EA754" s="7"/>
      <c r="EB754" s="7"/>
    </row>
    <row r="755" spans="1:132" ht="18.75" customHeight="1">
      <c r="A755" s="7"/>
      <c r="B755" s="7"/>
      <c r="C755" s="35"/>
      <c r="D755" s="35"/>
      <c r="E755" s="14"/>
      <c r="F755" s="14"/>
      <c r="G755" s="14"/>
      <c r="H755" s="27"/>
      <c r="I755" s="27"/>
      <c r="J755" s="27"/>
      <c r="K755" s="27"/>
      <c r="L755" s="27"/>
      <c r="M755" s="27"/>
      <c r="N755" s="27"/>
      <c r="O755" s="27"/>
      <c r="P755" s="27"/>
      <c r="Q755" s="27"/>
      <c r="R755" s="14"/>
      <c r="S755" s="14"/>
      <c r="T755" s="35"/>
      <c r="U755" s="27"/>
      <c r="V755" s="27"/>
      <c r="W755" s="27"/>
      <c r="X755" s="27"/>
      <c r="Y755" s="27"/>
      <c r="Z755" s="27"/>
      <c r="AA755" s="27"/>
      <c r="AB755" s="27"/>
      <c r="AC755" s="27"/>
      <c r="AD755" s="27"/>
      <c r="AE755" s="14"/>
      <c r="AF755" s="14"/>
      <c r="AG755" s="35"/>
      <c r="AH755" s="27"/>
      <c r="AI755" s="27"/>
      <c r="AJ755" s="27"/>
      <c r="AK755" s="27"/>
      <c r="AL755" s="27"/>
      <c r="AM755" s="27"/>
      <c r="AN755" s="27"/>
      <c r="AO755" s="27"/>
      <c r="AP755" s="27"/>
      <c r="AQ755" s="27"/>
      <c r="AR755" s="14"/>
      <c r="AS755" s="14"/>
      <c r="AT755" s="35"/>
      <c r="AU755" s="27"/>
      <c r="AV755" s="27"/>
      <c r="AW755" s="27"/>
      <c r="AX755" s="27"/>
      <c r="AY755" s="27"/>
      <c r="AZ755" s="27"/>
      <c r="BA755" s="27"/>
      <c r="BB755" s="27"/>
      <c r="BC755" s="27"/>
      <c r="BD755" s="27"/>
      <c r="BE755" s="14"/>
      <c r="BF755" s="14"/>
      <c r="BG755" s="14"/>
      <c r="BH755" s="14"/>
      <c r="BI755" s="14"/>
      <c r="BJ755" s="14"/>
      <c r="BK755" s="14"/>
      <c r="BL755" s="14"/>
      <c r="BM755" s="7"/>
      <c r="BN755" s="7"/>
      <c r="BO755" s="7"/>
      <c r="BP755" s="7"/>
      <c r="BS755" s="7"/>
      <c r="BT755" s="7"/>
      <c r="BU755" s="7"/>
      <c r="BV755" s="489" t="s">
        <v>166</v>
      </c>
      <c r="BW755" s="492"/>
      <c r="BX755" s="492"/>
      <c r="BY755" s="492"/>
      <c r="BZ755" s="492"/>
      <c r="CA755" s="492"/>
      <c r="CB755" s="492"/>
      <c r="CC755" s="492"/>
      <c r="CD755" s="492"/>
      <c r="CE755" s="520"/>
      <c r="CF755" s="7"/>
      <c r="CG755" s="7"/>
      <c r="CI755" s="489" t="s">
        <v>166</v>
      </c>
      <c r="CJ755" s="492"/>
      <c r="CK755" s="492"/>
      <c r="CL755" s="492"/>
      <c r="CM755" s="492"/>
      <c r="CN755" s="492"/>
      <c r="CO755" s="492"/>
      <c r="CP755" s="492"/>
      <c r="CQ755" s="492"/>
      <c r="CR755" s="520"/>
      <c r="CS755" s="7"/>
      <c r="CT755" s="7"/>
      <c r="CV755" s="489" t="s">
        <v>166</v>
      </c>
      <c r="CW755" s="492"/>
      <c r="CX755" s="492"/>
      <c r="CY755" s="492"/>
      <c r="CZ755" s="492"/>
      <c r="DA755" s="492"/>
      <c r="DB755" s="492"/>
      <c r="DC755" s="492"/>
      <c r="DD755" s="492"/>
      <c r="DE755" s="520"/>
      <c r="DF755" s="7"/>
      <c r="DG755" s="7"/>
      <c r="DI755" s="489" t="s">
        <v>166</v>
      </c>
      <c r="DJ755" s="492"/>
      <c r="DK755" s="492"/>
      <c r="DL755" s="492"/>
      <c r="DM755" s="492"/>
      <c r="DN755" s="492"/>
      <c r="DO755" s="492"/>
      <c r="DP755" s="492"/>
      <c r="DQ755" s="492"/>
      <c r="DR755" s="520"/>
      <c r="DS755" s="7"/>
      <c r="DT755" s="7"/>
      <c r="DU755" s="7"/>
      <c r="DV755" s="7"/>
      <c r="DW755" s="7"/>
      <c r="DX755" s="7"/>
      <c r="DY755" s="7"/>
      <c r="DZ755" s="7"/>
      <c r="EA755" s="7"/>
      <c r="EB755" s="7"/>
    </row>
    <row r="756" spans="1:132" ht="18.75" customHeight="1">
      <c r="A756" s="7"/>
      <c r="B756" s="7"/>
      <c r="C756" s="35"/>
      <c r="D756" s="35"/>
      <c r="E756" s="14"/>
      <c r="F756" s="14"/>
      <c r="G756" s="14"/>
      <c r="H756" s="14"/>
      <c r="I756" s="14"/>
      <c r="J756" s="14"/>
      <c r="K756" s="14"/>
      <c r="L756" s="14"/>
      <c r="M756" s="14"/>
      <c r="N756" s="14"/>
      <c r="O756" s="14"/>
      <c r="P756" s="14"/>
      <c r="Q756" s="14"/>
      <c r="R756" s="14"/>
      <c r="S756" s="14"/>
      <c r="T756" s="35"/>
      <c r="U756" s="14"/>
      <c r="V756" s="14"/>
      <c r="W756" s="14"/>
      <c r="X756" s="14"/>
      <c r="Y756" s="14"/>
      <c r="Z756" s="14"/>
      <c r="AA756" s="14"/>
      <c r="AB756" s="14"/>
      <c r="AC756" s="14"/>
      <c r="AD756" s="14"/>
      <c r="AE756" s="14"/>
      <c r="AF756" s="14"/>
      <c r="AG756" s="35"/>
      <c r="AH756" s="14"/>
      <c r="AI756" s="14"/>
      <c r="AJ756" s="14"/>
      <c r="AK756" s="14"/>
      <c r="AL756" s="14"/>
      <c r="AM756" s="14"/>
      <c r="AN756" s="14"/>
      <c r="AO756" s="14"/>
      <c r="AP756" s="14"/>
      <c r="AQ756" s="14"/>
      <c r="AR756" s="14"/>
      <c r="AS756" s="14"/>
      <c r="AT756" s="35"/>
      <c r="AU756" s="14"/>
      <c r="AV756" s="14"/>
      <c r="AW756" s="14"/>
      <c r="AX756" s="14"/>
      <c r="AY756" s="14"/>
      <c r="AZ756" s="14"/>
      <c r="BA756" s="14"/>
      <c r="BB756" s="14"/>
      <c r="BC756" s="14"/>
      <c r="BD756" s="14"/>
      <c r="BE756" s="14"/>
      <c r="BF756" s="14"/>
      <c r="BG756" s="14"/>
      <c r="BH756" s="14"/>
      <c r="BI756" s="14"/>
      <c r="BJ756" s="14"/>
      <c r="BK756" s="14"/>
      <c r="BL756" s="14"/>
      <c r="BM756" s="7"/>
      <c r="BN756" s="7"/>
      <c r="BO756" s="7"/>
      <c r="BP756" s="7"/>
      <c r="BS756" s="7"/>
      <c r="BT756" s="7"/>
      <c r="BU756" s="7"/>
      <c r="BV756" s="7"/>
      <c r="BW756" s="7"/>
      <c r="BX756" s="7"/>
      <c r="BY756" s="7"/>
      <c r="BZ756" s="7"/>
      <c r="CA756" s="7"/>
      <c r="CB756" s="7"/>
      <c r="CC756" s="7"/>
      <c r="CD756" s="7"/>
      <c r="CE756" s="7"/>
      <c r="CF756" s="7"/>
      <c r="CG756" s="7"/>
      <c r="CI756" s="7"/>
      <c r="CJ756" s="7"/>
      <c r="CK756" s="7"/>
      <c r="CL756" s="7"/>
      <c r="CM756" s="7"/>
      <c r="CN756" s="7"/>
      <c r="CO756" s="7"/>
      <c r="CP756" s="7"/>
      <c r="CQ756" s="7"/>
      <c r="CR756" s="7"/>
      <c r="CS756" s="7"/>
      <c r="CT756" s="7"/>
      <c r="CV756" s="7"/>
      <c r="CW756" s="7"/>
      <c r="CX756" s="7"/>
      <c r="CY756" s="7"/>
      <c r="CZ756" s="7"/>
      <c r="DA756" s="7"/>
      <c r="DB756" s="7"/>
      <c r="DC756" s="7"/>
      <c r="DD756" s="7"/>
      <c r="DE756" s="7"/>
      <c r="DF756" s="7"/>
      <c r="DG756" s="7"/>
      <c r="DI756" s="7"/>
      <c r="DJ756" s="7"/>
      <c r="DK756" s="7"/>
      <c r="DL756" s="7"/>
      <c r="DM756" s="7"/>
      <c r="DN756" s="7"/>
      <c r="DO756" s="7"/>
      <c r="DP756" s="7"/>
      <c r="DQ756" s="7"/>
      <c r="DR756" s="7"/>
      <c r="DS756" s="7"/>
      <c r="DT756" s="7"/>
      <c r="DU756" s="7"/>
      <c r="DV756" s="7"/>
      <c r="DW756" s="7"/>
      <c r="DX756" s="7"/>
      <c r="DY756" s="7"/>
      <c r="DZ756" s="7"/>
      <c r="EA756" s="7"/>
      <c r="EB756" s="7"/>
    </row>
    <row r="757" spans="1:132" ht="18.75" customHeight="1">
      <c r="A757" s="7"/>
      <c r="B757" s="7"/>
      <c r="C757" s="35"/>
      <c r="D757" s="35"/>
      <c r="E757" s="14"/>
      <c r="F757" s="14"/>
      <c r="G757" s="14"/>
      <c r="H757" s="27"/>
      <c r="I757" s="27"/>
      <c r="J757" s="27"/>
      <c r="K757" s="27"/>
      <c r="L757" s="27"/>
      <c r="M757" s="27"/>
      <c r="N757" s="27"/>
      <c r="O757" s="27"/>
      <c r="P757" s="27"/>
      <c r="Q757" s="27"/>
      <c r="R757" s="14"/>
      <c r="S757" s="14"/>
      <c r="T757" s="35"/>
      <c r="U757" s="27"/>
      <c r="V757" s="27"/>
      <c r="W757" s="27"/>
      <c r="X757" s="27"/>
      <c r="Y757" s="27"/>
      <c r="Z757" s="27"/>
      <c r="AA757" s="27"/>
      <c r="AB757" s="27"/>
      <c r="AC757" s="27"/>
      <c r="AD757" s="27"/>
      <c r="AE757" s="14"/>
      <c r="AF757" s="14"/>
      <c r="AG757" s="35"/>
      <c r="AH757" s="27"/>
      <c r="AI757" s="27"/>
      <c r="AJ757" s="27"/>
      <c r="AK757" s="27"/>
      <c r="AL757" s="27"/>
      <c r="AM757" s="27"/>
      <c r="AN757" s="27"/>
      <c r="AO757" s="27"/>
      <c r="AP757" s="27"/>
      <c r="AQ757" s="27"/>
      <c r="AR757" s="14"/>
      <c r="AS757" s="14"/>
      <c r="AT757" s="35"/>
      <c r="AU757" s="27"/>
      <c r="AV757" s="27"/>
      <c r="AW757" s="27"/>
      <c r="AX757" s="27"/>
      <c r="AY757" s="27"/>
      <c r="AZ757" s="27"/>
      <c r="BA757" s="27"/>
      <c r="BB757" s="27"/>
      <c r="BC757" s="27"/>
      <c r="BD757" s="27"/>
      <c r="BE757" s="14"/>
      <c r="BF757" s="14"/>
      <c r="BG757" s="14"/>
      <c r="BH757" s="14"/>
      <c r="BI757" s="14"/>
      <c r="BJ757" s="14"/>
      <c r="BK757" s="14"/>
      <c r="BL757" s="14"/>
      <c r="BM757" s="7"/>
      <c r="BN757" s="7"/>
      <c r="BO757" s="7"/>
      <c r="BP757" s="7"/>
      <c r="BS757" s="7"/>
      <c r="BT757" s="7"/>
      <c r="BU757" s="7"/>
      <c r="BV757" s="487" t="s">
        <v>251</v>
      </c>
      <c r="BW757" s="490"/>
      <c r="BX757" s="490"/>
      <c r="BY757" s="490"/>
      <c r="BZ757" s="490"/>
      <c r="CA757" s="490"/>
      <c r="CB757" s="490"/>
      <c r="CC757" s="490"/>
      <c r="CD757" s="490"/>
      <c r="CE757" s="518"/>
      <c r="CF757" s="7"/>
      <c r="CG757" s="7"/>
      <c r="CI757" s="487" t="s">
        <v>251</v>
      </c>
      <c r="CJ757" s="490"/>
      <c r="CK757" s="490"/>
      <c r="CL757" s="490"/>
      <c r="CM757" s="490"/>
      <c r="CN757" s="490"/>
      <c r="CO757" s="490"/>
      <c r="CP757" s="490"/>
      <c r="CQ757" s="490"/>
      <c r="CR757" s="518"/>
      <c r="CS757" s="7"/>
      <c r="CT757" s="7"/>
      <c r="CV757" s="487" t="s">
        <v>251</v>
      </c>
      <c r="CW757" s="490"/>
      <c r="CX757" s="490"/>
      <c r="CY757" s="490"/>
      <c r="CZ757" s="490"/>
      <c r="DA757" s="490"/>
      <c r="DB757" s="490"/>
      <c r="DC757" s="490"/>
      <c r="DD757" s="490"/>
      <c r="DE757" s="518"/>
      <c r="DF757" s="7"/>
      <c r="DG757" s="7"/>
      <c r="DI757" s="487" t="s">
        <v>251</v>
      </c>
      <c r="DJ757" s="490"/>
      <c r="DK757" s="490"/>
      <c r="DL757" s="490"/>
      <c r="DM757" s="490"/>
      <c r="DN757" s="490"/>
      <c r="DO757" s="490"/>
      <c r="DP757" s="490"/>
      <c r="DQ757" s="490"/>
      <c r="DR757" s="518"/>
      <c r="DS757" s="7"/>
      <c r="DT757" s="7"/>
      <c r="DU757" s="7"/>
      <c r="DV757" s="7"/>
      <c r="DW757" s="7"/>
      <c r="DX757" s="7"/>
      <c r="DY757" s="7"/>
      <c r="DZ757" s="7"/>
      <c r="EA757" s="7"/>
      <c r="EB757" s="7"/>
    </row>
    <row r="758" spans="1:132" ht="18.75" customHeight="1">
      <c r="A758" s="7"/>
      <c r="B758" s="7"/>
      <c r="C758" s="35"/>
      <c r="D758" s="35"/>
      <c r="E758" s="14"/>
      <c r="F758" s="14"/>
      <c r="G758" s="14"/>
      <c r="H758" s="27"/>
      <c r="I758" s="27"/>
      <c r="J758" s="27"/>
      <c r="K758" s="27"/>
      <c r="L758" s="27"/>
      <c r="M758" s="27"/>
      <c r="N758" s="27"/>
      <c r="O758" s="27"/>
      <c r="P758" s="27"/>
      <c r="Q758" s="27"/>
      <c r="R758" s="14"/>
      <c r="S758" s="14"/>
      <c r="T758" s="35"/>
      <c r="U758" s="27"/>
      <c r="V758" s="27"/>
      <c r="W758" s="27"/>
      <c r="X758" s="27"/>
      <c r="Y758" s="27"/>
      <c r="Z758" s="27"/>
      <c r="AA758" s="27"/>
      <c r="AB758" s="27"/>
      <c r="AC758" s="27"/>
      <c r="AD758" s="27"/>
      <c r="AE758" s="14"/>
      <c r="AF758" s="14"/>
      <c r="AG758" s="35"/>
      <c r="AH758" s="27"/>
      <c r="AI758" s="27"/>
      <c r="AJ758" s="27"/>
      <c r="AK758" s="27"/>
      <c r="AL758" s="27"/>
      <c r="AM758" s="27"/>
      <c r="AN758" s="27"/>
      <c r="AO758" s="27"/>
      <c r="AP758" s="27"/>
      <c r="AQ758" s="27"/>
      <c r="AR758" s="14"/>
      <c r="AS758" s="14"/>
      <c r="AT758" s="35"/>
      <c r="AU758" s="27"/>
      <c r="AV758" s="27"/>
      <c r="AW758" s="27"/>
      <c r="AX758" s="27"/>
      <c r="AY758" s="27"/>
      <c r="AZ758" s="27"/>
      <c r="BA758" s="27"/>
      <c r="BB758" s="27"/>
      <c r="BC758" s="27"/>
      <c r="BD758" s="27"/>
      <c r="BE758" s="14"/>
      <c r="BF758" s="14"/>
      <c r="BG758" s="14"/>
      <c r="BH758" s="14"/>
      <c r="BI758" s="14"/>
      <c r="BJ758" s="14"/>
      <c r="BK758" s="14"/>
      <c r="BL758" s="14"/>
      <c r="BM758" s="7"/>
      <c r="BN758" s="7"/>
      <c r="BO758" s="7"/>
      <c r="BP758" s="7"/>
      <c r="BS758" s="7"/>
      <c r="BT758" s="7"/>
      <c r="BU758" s="7"/>
      <c r="BV758" s="488"/>
      <c r="BW758" s="491"/>
      <c r="BX758" s="491"/>
      <c r="BY758" s="491"/>
      <c r="BZ758" s="491"/>
      <c r="CA758" s="491"/>
      <c r="CB758" s="491"/>
      <c r="CC758" s="491"/>
      <c r="CD758" s="491"/>
      <c r="CE758" s="519"/>
      <c r="CF758" s="7"/>
      <c r="CG758" s="7"/>
      <c r="CI758" s="488"/>
      <c r="CJ758" s="491"/>
      <c r="CK758" s="491"/>
      <c r="CL758" s="491"/>
      <c r="CM758" s="491"/>
      <c r="CN758" s="491"/>
      <c r="CO758" s="491"/>
      <c r="CP758" s="491"/>
      <c r="CQ758" s="491"/>
      <c r="CR758" s="519"/>
      <c r="CS758" s="7"/>
      <c r="CT758" s="7"/>
      <c r="CV758" s="488"/>
      <c r="CW758" s="491"/>
      <c r="CX758" s="491"/>
      <c r="CY758" s="491"/>
      <c r="CZ758" s="491"/>
      <c r="DA758" s="491"/>
      <c r="DB758" s="491"/>
      <c r="DC758" s="491"/>
      <c r="DD758" s="491"/>
      <c r="DE758" s="519"/>
      <c r="DF758" s="7"/>
      <c r="DG758" s="7"/>
      <c r="DI758" s="488"/>
      <c r="DJ758" s="491"/>
      <c r="DK758" s="491"/>
      <c r="DL758" s="491"/>
      <c r="DM758" s="491"/>
      <c r="DN758" s="491"/>
      <c r="DO758" s="491"/>
      <c r="DP758" s="491"/>
      <c r="DQ758" s="491"/>
      <c r="DR758" s="519"/>
      <c r="DS758" s="7"/>
      <c r="DT758" s="7"/>
      <c r="DU758" s="7"/>
      <c r="DV758" s="7"/>
      <c r="DW758" s="7"/>
      <c r="DX758" s="7"/>
      <c r="DY758" s="7"/>
      <c r="DZ758" s="7"/>
      <c r="EA758" s="7"/>
      <c r="EB758" s="7"/>
    </row>
    <row r="759" spans="1:132" ht="18.75" customHeight="1">
      <c r="A759" s="7"/>
      <c r="B759" s="7"/>
      <c r="C759" s="35"/>
      <c r="D759" s="35"/>
      <c r="E759" s="14"/>
      <c r="F759" s="14"/>
      <c r="G759" s="14"/>
      <c r="H759" s="27"/>
      <c r="I759" s="27"/>
      <c r="J759" s="27"/>
      <c r="K759" s="27"/>
      <c r="L759" s="27"/>
      <c r="M759" s="27"/>
      <c r="N759" s="27"/>
      <c r="O759" s="27"/>
      <c r="P759" s="27"/>
      <c r="Q759" s="27"/>
      <c r="R759" s="14"/>
      <c r="S759" s="14"/>
      <c r="T759" s="35"/>
      <c r="U759" s="27"/>
      <c r="V759" s="27"/>
      <c r="W759" s="27"/>
      <c r="X759" s="27"/>
      <c r="Y759" s="27"/>
      <c r="Z759" s="27"/>
      <c r="AA759" s="27"/>
      <c r="AB759" s="27"/>
      <c r="AC759" s="27"/>
      <c r="AD759" s="27"/>
      <c r="AE759" s="14"/>
      <c r="AF759" s="14"/>
      <c r="AG759" s="35"/>
      <c r="AH759" s="27"/>
      <c r="AI759" s="27"/>
      <c r="AJ759" s="27"/>
      <c r="AK759" s="27"/>
      <c r="AL759" s="27"/>
      <c r="AM759" s="27"/>
      <c r="AN759" s="27"/>
      <c r="AO759" s="27"/>
      <c r="AP759" s="27"/>
      <c r="AQ759" s="27"/>
      <c r="AR759" s="14"/>
      <c r="AS759" s="14"/>
      <c r="AT759" s="35"/>
      <c r="AU759" s="27"/>
      <c r="AV759" s="27"/>
      <c r="AW759" s="27"/>
      <c r="AX759" s="27"/>
      <c r="AY759" s="27"/>
      <c r="AZ759" s="27"/>
      <c r="BA759" s="27"/>
      <c r="BB759" s="27"/>
      <c r="BC759" s="27"/>
      <c r="BD759" s="27"/>
      <c r="BE759" s="14"/>
      <c r="BF759" s="14"/>
      <c r="BG759" s="14"/>
      <c r="BH759" s="14"/>
      <c r="BI759" s="14"/>
      <c r="BJ759" s="14"/>
      <c r="BK759" s="14"/>
      <c r="BL759" s="14"/>
      <c r="BM759" s="7"/>
      <c r="BN759" s="7"/>
      <c r="BO759" s="7"/>
      <c r="BP759" s="7"/>
      <c r="BS759" s="7"/>
      <c r="BT759" s="7"/>
      <c r="BU759" s="7"/>
      <c r="BV759" s="489" t="s">
        <v>166</v>
      </c>
      <c r="BW759" s="492"/>
      <c r="BX759" s="492"/>
      <c r="BY759" s="492"/>
      <c r="BZ759" s="492"/>
      <c r="CA759" s="492"/>
      <c r="CB759" s="492"/>
      <c r="CC759" s="492"/>
      <c r="CD759" s="492"/>
      <c r="CE759" s="520"/>
      <c r="CF759" s="7"/>
      <c r="CG759" s="7"/>
      <c r="CI759" s="489" t="s">
        <v>166</v>
      </c>
      <c r="CJ759" s="492"/>
      <c r="CK759" s="492"/>
      <c r="CL759" s="492"/>
      <c r="CM759" s="492"/>
      <c r="CN759" s="492"/>
      <c r="CO759" s="492"/>
      <c r="CP759" s="492"/>
      <c r="CQ759" s="492"/>
      <c r="CR759" s="520"/>
      <c r="CS759" s="7"/>
      <c r="CT759" s="7"/>
      <c r="CV759" s="489" t="s">
        <v>166</v>
      </c>
      <c r="CW759" s="492"/>
      <c r="CX759" s="492"/>
      <c r="CY759" s="492"/>
      <c r="CZ759" s="492"/>
      <c r="DA759" s="492"/>
      <c r="DB759" s="492"/>
      <c r="DC759" s="492"/>
      <c r="DD759" s="492"/>
      <c r="DE759" s="520"/>
      <c r="DF759" s="7"/>
      <c r="DG759" s="7"/>
      <c r="DI759" s="489" t="s">
        <v>166</v>
      </c>
      <c r="DJ759" s="492"/>
      <c r="DK759" s="492"/>
      <c r="DL759" s="492"/>
      <c r="DM759" s="492"/>
      <c r="DN759" s="492"/>
      <c r="DO759" s="492"/>
      <c r="DP759" s="492"/>
      <c r="DQ759" s="492"/>
      <c r="DR759" s="520"/>
      <c r="DS759" s="7"/>
      <c r="DT759" s="7"/>
      <c r="DU759" s="7"/>
      <c r="DV759" s="7"/>
      <c r="DW759" s="7"/>
      <c r="DX759" s="7"/>
      <c r="DY759" s="7"/>
      <c r="DZ759" s="7"/>
      <c r="EA759" s="7"/>
      <c r="EB759" s="7"/>
    </row>
    <row r="760" spans="1:132" ht="18.75" customHeight="1">
      <c r="A760" s="7"/>
      <c r="B760" s="7"/>
      <c r="C760" s="35"/>
      <c r="D760" s="35"/>
      <c r="E760" s="14"/>
      <c r="F760" s="14"/>
      <c r="G760" s="14"/>
      <c r="H760" s="14"/>
      <c r="I760" s="14"/>
      <c r="J760" s="14"/>
      <c r="K760" s="14"/>
      <c r="L760" s="14"/>
      <c r="M760" s="14"/>
      <c r="N760" s="14"/>
      <c r="O760" s="14"/>
      <c r="P760" s="14"/>
      <c r="Q760" s="14"/>
      <c r="R760" s="14"/>
      <c r="S760" s="14"/>
      <c r="T760" s="35"/>
      <c r="U760" s="14"/>
      <c r="V760" s="14"/>
      <c r="W760" s="14"/>
      <c r="X760" s="14"/>
      <c r="Y760" s="14"/>
      <c r="Z760" s="14"/>
      <c r="AA760" s="14"/>
      <c r="AB760" s="14"/>
      <c r="AC760" s="14"/>
      <c r="AD760" s="14"/>
      <c r="AE760" s="14"/>
      <c r="AF760" s="14"/>
      <c r="AG760" s="35"/>
      <c r="AH760" s="14"/>
      <c r="AI760" s="14"/>
      <c r="AJ760" s="14"/>
      <c r="AK760" s="14"/>
      <c r="AL760" s="14"/>
      <c r="AM760" s="14"/>
      <c r="AN760" s="14"/>
      <c r="AO760" s="14"/>
      <c r="AP760" s="14"/>
      <c r="AQ760" s="14"/>
      <c r="AR760" s="14"/>
      <c r="AS760" s="14"/>
      <c r="AT760" s="35"/>
      <c r="AU760" s="14"/>
      <c r="AV760" s="14"/>
      <c r="AW760" s="14"/>
      <c r="AX760" s="14"/>
      <c r="AY760" s="14"/>
      <c r="AZ760" s="14"/>
      <c r="BA760" s="14"/>
      <c r="BB760" s="14"/>
      <c r="BC760" s="14"/>
      <c r="BD760" s="14"/>
      <c r="BE760" s="14"/>
      <c r="BF760" s="14"/>
      <c r="BG760" s="14"/>
      <c r="BH760" s="14"/>
      <c r="BI760" s="14"/>
      <c r="BJ760" s="14"/>
      <c r="BK760" s="14"/>
      <c r="BL760" s="14"/>
      <c r="BM760" s="7"/>
      <c r="BN760" s="7"/>
      <c r="BO760" s="7"/>
      <c r="BP760" s="7"/>
      <c r="BS760" s="7"/>
      <c r="BT760" s="7"/>
      <c r="BU760" s="7"/>
      <c r="BV760" s="7"/>
      <c r="BW760" s="7"/>
      <c r="BX760" s="7"/>
      <c r="BY760" s="7"/>
      <c r="BZ760" s="7"/>
      <c r="CA760" s="7"/>
      <c r="CB760" s="7"/>
      <c r="CC760" s="7"/>
      <c r="CD760" s="7"/>
      <c r="CE760" s="7"/>
      <c r="CF760" s="7"/>
      <c r="CG760" s="7"/>
      <c r="CI760" s="7"/>
      <c r="CJ760" s="7"/>
      <c r="CK760" s="7"/>
      <c r="CL760" s="7"/>
      <c r="CM760" s="7"/>
      <c r="CN760" s="7"/>
      <c r="CO760" s="7"/>
      <c r="CP760" s="7"/>
      <c r="CQ760" s="7"/>
      <c r="CR760" s="7"/>
      <c r="CS760" s="7"/>
      <c r="CT760" s="7"/>
      <c r="CV760" s="7"/>
      <c r="CW760" s="7"/>
      <c r="CX760" s="7"/>
      <c r="CY760" s="7"/>
      <c r="CZ760" s="7"/>
      <c r="DA760" s="7"/>
      <c r="DB760" s="7"/>
      <c r="DC760" s="7"/>
      <c r="DD760" s="7"/>
      <c r="DE760" s="7"/>
      <c r="DF760" s="7"/>
      <c r="DG760" s="7"/>
      <c r="DI760" s="7"/>
      <c r="DJ760" s="7"/>
      <c r="DK760" s="7"/>
      <c r="DL760" s="7"/>
      <c r="DM760" s="7"/>
      <c r="DN760" s="7"/>
      <c r="DO760" s="7"/>
      <c r="DP760" s="7"/>
      <c r="DQ760" s="7"/>
      <c r="DR760" s="7"/>
      <c r="DS760" s="7"/>
      <c r="DT760" s="7"/>
      <c r="DU760" s="7"/>
      <c r="DV760" s="7"/>
      <c r="DW760" s="7"/>
      <c r="DX760" s="7"/>
      <c r="DY760" s="7"/>
      <c r="DZ760" s="7"/>
      <c r="EA760" s="7"/>
      <c r="EB760" s="7"/>
    </row>
    <row r="761" spans="1:132" ht="18.75" customHeight="1">
      <c r="A761" s="7"/>
      <c r="B761" s="7"/>
      <c r="C761" s="35"/>
      <c r="D761" s="35"/>
      <c r="E761" s="14"/>
      <c r="F761" s="14"/>
      <c r="G761" s="14"/>
      <c r="H761" s="27"/>
      <c r="I761" s="27"/>
      <c r="J761" s="27"/>
      <c r="K761" s="27"/>
      <c r="L761" s="27"/>
      <c r="M761" s="27"/>
      <c r="N761" s="27"/>
      <c r="O761" s="27"/>
      <c r="P761" s="27"/>
      <c r="Q761" s="27"/>
      <c r="R761" s="14"/>
      <c r="S761" s="14"/>
      <c r="T761" s="35"/>
      <c r="U761" s="27"/>
      <c r="V761" s="27"/>
      <c r="W761" s="27"/>
      <c r="X761" s="27"/>
      <c r="Y761" s="27"/>
      <c r="Z761" s="27"/>
      <c r="AA761" s="27"/>
      <c r="AB761" s="27"/>
      <c r="AC761" s="27"/>
      <c r="AD761" s="27"/>
      <c r="AE761" s="14"/>
      <c r="AF761" s="14"/>
      <c r="AG761" s="35"/>
      <c r="AH761" s="27"/>
      <c r="AI761" s="27"/>
      <c r="AJ761" s="27"/>
      <c r="AK761" s="27"/>
      <c r="AL761" s="27"/>
      <c r="AM761" s="27"/>
      <c r="AN761" s="27"/>
      <c r="AO761" s="27"/>
      <c r="AP761" s="27"/>
      <c r="AQ761" s="27"/>
      <c r="AR761" s="14"/>
      <c r="AS761" s="14"/>
      <c r="AT761" s="35"/>
      <c r="AU761" s="27"/>
      <c r="AV761" s="27"/>
      <c r="AW761" s="27"/>
      <c r="AX761" s="27"/>
      <c r="AY761" s="27"/>
      <c r="AZ761" s="27"/>
      <c r="BA761" s="27"/>
      <c r="BB761" s="27"/>
      <c r="BC761" s="27"/>
      <c r="BD761" s="27"/>
      <c r="BE761" s="14"/>
      <c r="BF761" s="14"/>
      <c r="BG761" s="14"/>
      <c r="BH761" s="14"/>
      <c r="BI761" s="14"/>
      <c r="BJ761" s="14"/>
      <c r="BK761" s="14"/>
      <c r="BL761" s="14"/>
      <c r="BM761" s="7"/>
      <c r="BN761" s="7"/>
      <c r="BO761" s="7"/>
      <c r="BP761" s="7"/>
      <c r="BS761" s="7"/>
      <c r="BT761" s="7"/>
      <c r="BU761" s="7"/>
      <c r="BV761" s="487" t="s">
        <v>251</v>
      </c>
      <c r="BW761" s="490"/>
      <c r="BX761" s="490"/>
      <c r="BY761" s="490"/>
      <c r="BZ761" s="490"/>
      <c r="CA761" s="490"/>
      <c r="CB761" s="490"/>
      <c r="CC761" s="490"/>
      <c r="CD761" s="490"/>
      <c r="CE761" s="518"/>
      <c r="CF761" s="7"/>
      <c r="CG761" s="7"/>
      <c r="CI761" s="487" t="s">
        <v>251</v>
      </c>
      <c r="CJ761" s="490"/>
      <c r="CK761" s="490"/>
      <c r="CL761" s="490"/>
      <c r="CM761" s="490"/>
      <c r="CN761" s="490"/>
      <c r="CO761" s="490"/>
      <c r="CP761" s="490"/>
      <c r="CQ761" s="490"/>
      <c r="CR761" s="518"/>
      <c r="CS761" s="7"/>
      <c r="CT761" s="7"/>
      <c r="CV761" s="487" t="s">
        <v>251</v>
      </c>
      <c r="CW761" s="490"/>
      <c r="CX761" s="490"/>
      <c r="CY761" s="490"/>
      <c r="CZ761" s="490"/>
      <c r="DA761" s="490"/>
      <c r="DB761" s="490"/>
      <c r="DC761" s="490"/>
      <c r="DD761" s="490"/>
      <c r="DE761" s="518"/>
      <c r="DF761" s="7"/>
      <c r="DG761" s="7"/>
      <c r="DI761" s="487" t="s">
        <v>251</v>
      </c>
      <c r="DJ761" s="490"/>
      <c r="DK761" s="490"/>
      <c r="DL761" s="490"/>
      <c r="DM761" s="490"/>
      <c r="DN761" s="490"/>
      <c r="DO761" s="490"/>
      <c r="DP761" s="490"/>
      <c r="DQ761" s="490"/>
      <c r="DR761" s="518"/>
      <c r="DS761" s="7"/>
      <c r="DT761" s="7"/>
      <c r="DU761" s="7"/>
      <c r="DV761" s="7"/>
      <c r="DW761" s="7"/>
      <c r="DX761" s="7"/>
      <c r="DY761" s="7"/>
      <c r="DZ761" s="7"/>
      <c r="EA761" s="7"/>
      <c r="EB761" s="7"/>
    </row>
    <row r="762" spans="1:132" ht="18.75" customHeight="1">
      <c r="A762" s="7"/>
      <c r="B762" s="7"/>
      <c r="C762" s="35"/>
      <c r="D762" s="35"/>
      <c r="E762" s="14"/>
      <c r="F762" s="14"/>
      <c r="G762" s="14"/>
      <c r="H762" s="27"/>
      <c r="I762" s="27"/>
      <c r="J762" s="27"/>
      <c r="K762" s="27"/>
      <c r="L762" s="27"/>
      <c r="M762" s="27"/>
      <c r="N762" s="27"/>
      <c r="O762" s="27"/>
      <c r="P762" s="27"/>
      <c r="Q762" s="27"/>
      <c r="R762" s="14"/>
      <c r="S762" s="14"/>
      <c r="T762" s="35"/>
      <c r="U762" s="27"/>
      <c r="V762" s="27"/>
      <c r="W762" s="27"/>
      <c r="X762" s="27"/>
      <c r="Y762" s="27"/>
      <c r="Z762" s="27"/>
      <c r="AA762" s="27"/>
      <c r="AB762" s="27"/>
      <c r="AC762" s="27"/>
      <c r="AD762" s="27"/>
      <c r="AE762" s="14"/>
      <c r="AF762" s="14"/>
      <c r="AG762" s="35"/>
      <c r="AH762" s="27"/>
      <c r="AI762" s="27"/>
      <c r="AJ762" s="27"/>
      <c r="AK762" s="27"/>
      <c r="AL762" s="27"/>
      <c r="AM762" s="27"/>
      <c r="AN762" s="27"/>
      <c r="AO762" s="27"/>
      <c r="AP762" s="27"/>
      <c r="AQ762" s="27"/>
      <c r="AR762" s="14"/>
      <c r="AS762" s="14"/>
      <c r="AT762" s="35"/>
      <c r="AU762" s="27"/>
      <c r="AV762" s="27"/>
      <c r="AW762" s="27"/>
      <c r="AX762" s="27"/>
      <c r="AY762" s="27"/>
      <c r="AZ762" s="27"/>
      <c r="BA762" s="27"/>
      <c r="BB762" s="27"/>
      <c r="BC762" s="27"/>
      <c r="BD762" s="27"/>
      <c r="BE762" s="14"/>
      <c r="BF762" s="14"/>
      <c r="BG762" s="14"/>
      <c r="BH762" s="14"/>
      <c r="BI762" s="14"/>
      <c r="BJ762" s="14"/>
      <c r="BK762" s="14"/>
      <c r="BL762" s="14"/>
      <c r="BM762" s="7"/>
      <c r="BN762" s="7"/>
      <c r="BO762" s="7"/>
      <c r="BP762" s="7"/>
      <c r="BS762" s="7"/>
      <c r="BT762" s="7"/>
      <c r="BU762" s="7"/>
      <c r="BV762" s="488"/>
      <c r="BW762" s="491"/>
      <c r="BX762" s="491"/>
      <c r="BY762" s="491"/>
      <c r="BZ762" s="491"/>
      <c r="CA762" s="491"/>
      <c r="CB762" s="491"/>
      <c r="CC762" s="491"/>
      <c r="CD762" s="491"/>
      <c r="CE762" s="519"/>
      <c r="CF762" s="7"/>
      <c r="CG762" s="7"/>
      <c r="CI762" s="488"/>
      <c r="CJ762" s="491"/>
      <c r="CK762" s="491"/>
      <c r="CL762" s="491"/>
      <c r="CM762" s="491"/>
      <c r="CN762" s="491"/>
      <c r="CO762" s="491"/>
      <c r="CP762" s="491"/>
      <c r="CQ762" s="491"/>
      <c r="CR762" s="519"/>
      <c r="CS762" s="7"/>
      <c r="CT762" s="7"/>
      <c r="CV762" s="488"/>
      <c r="CW762" s="491"/>
      <c r="CX762" s="491"/>
      <c r="CY762" s="491"/>
      <c r="CZ762" s="491"/>
      <c r="DA762" s="491"/>
      <c r="DB762" s="491"/>
      <c r="DC762" s="491"/>
      <c r="DD762" s="491"/>
      <c r="DE762" s="519"/>
      <c r="DF762" s="7"/>
      <c r="DG762" s="7"/>
      <c r="DI762" s="488"/>
      <c r="DJ762" s="491"/>
      <c r="DK762" s="491"/>
      <c r="DL762" s="491"/>
      <c r="DM762" s="491"/>
      <c r="DN762" s="491"/>
      <c r="DO762" s="491"/>
      <c r="DP762" s="491"/>
      <c r="DQ762" s="491"/>
      <c r="DR762" s="519"/>
      <c r="DS762" s="7"/>
      <c r="DT762" s="7"/>
      <c r="DU762" s="7"/>
      <c r="DV762" s="7"/>
      <c r="DW762" s="7"/>
      <c r="DX762" s="7"/>
      <c r="DY762" s="7"/>
      <c r="DZ762" s="7"/>
      <c r="EA762" s="7"/>
      <c r="EB762" s="7"/>
    </row>
    <row r="763" spans="1:132" ht="18.75" customHeight="1">
      <c r="A763" s="7"/>
      <c r="B763" s="7"/>
      <c r="C763" s="35"/>
      <c r="D763" s="35"/>
      <c r="E763" s="14"/>
      <c r="F763" s="14"/>
      <c r="G763" s="14"/>
      <c r="H763" s="27"/>
      <c r="I763" s="27"/>
      <c r="J763" s="27"/>
      <c r="K763" s="27"/>
      <c r="L763" s="27"/>
      <c r="M763" s="27"/>
      <c r="N763" s="27"/>
      <c r="O763" s="27"/>
      <c r="P763" s="27"/>
      <c r="Q763" s="27"/>
      <c r="R763" s="14"/>
      <c r="S763" s="14"/>
      <c r="T763" s="35"/>
      <c r="U763" s="27"/>
      <c r="V763" s="27"/>
      <c r="W763" s="27"/>
      <c r="X763" s="27"/>
      <c r="Y763" s="27"/>
      <c r="Z763" s="27"/>
      <c r="AA763" s="27"/>
      <c r="AB763" s="27"/>
      <c r="AC763" s="27"/>
      <c r="AD763" s="27"/>
      <c r="AE763" s="14"/>
      <c r="AF763" s="14"/>
      <c r="AG763" s="35"/>
      <c r="AH763" s="27"/>
      <c r="AI763" s="27"/>
      <c r="AJ763" s="27"/>
      <c r="AK763" s="27"/>
      <c r="AL763" s="27"/>
      <c r="AM763" s="27"/>
      <c r="AN763" s="27"/>
      <c r="AO763" s="27"/>
      <c r="AP763" s="27"/>
      <c r="AQ763" s="27"/>
      <c r="AR763" s="14"/>
      <c r="AS763" s="14"/>
      <c r="AT763" s="35"/>
      <c r="AU763" s="27"/>
      <c r="AV763" s="27"/>
      <c r="AW763" s="27"/>
      <c r="AX763" s="27"/>
      <c r="AY763" s="27"/>
      <c r="AZ763" s="27"/>
      <c r="BA763" s="27"/>
      <c r="BB763" s="27"/>
      <c r="BC763" s="27"/>
      <c r="BD763" s="27"/>
      <c r="BE763" s="14"/>
      <c r="BF763" s="14"/>
      <c r="BG763" s="14"/>
      <c r="BH763" s="14"/>
      <c r="BI763" s="14"/>
      <c r="BJ763" s="14"/>
      <c r="BK763" s="14"/>
      <c r="BL763" s="14"/>
      <c r="BM763" s="7"/>
      <c r="BN763" s="7"/>
      <c r="BO763" s="7"/>
      <c r="BP763" s="7"/>
      <c r="BS763" s="7"/>
      <c r="BT763" s="7"/>
      <c r="BU763" s="7"/>
      <c r="BV763" s="489" t="s">
        <v>166</v>
      </c>
      <c r="BW763" s="492"/>
      <c r="BX763" s="492"/>
      <c r="BY763" s="492"/>
      <c r="BZ763" s="492"/>
      <c r="CA763" s="492"/>
      <c r="CB763" s="492"/>
      <c r="CC763" s="492"/>
      <c r="CD763" s="492"/>
      <c r="CE763" s="520"/>
      <c r="CF763" s="7"/>
      <c r="CG763" s="7"/>
      <c r="CI763" s="489" t="s">
        <v>166</v>
      </c>
      <c r="CJ763" s="492"/>
      <c r="CK763" s="492"/>
      <c r="CL763" s="492"/>
      <c r="CM763" s="492"/>
      <c r="CN763" s="492"/>
      <c r="CO763" s="492"/>
      <c r="CP763" s="492"/>
      <c r="CQ763" s="492"/>
      <c r="CR763" s="520"/>
      <c r="CS763" s="7"/>
      <c r="CT763" s="7"/>
      <c r="CV763" s="489" t="s">
        <v>166</v>
      </c>
      <c r="CW763" s="492"/>
      <c r="CX763" s="492"/>
      <c r="CY763" s="492"/>
      <c r="CZ763" s="492"/>
      <c r="DA763" s="492"/>
      <c r="DB763" s="492"/>
      <c r="DC763" s="492"/>
      <c r="DD763" s="492"/>
      <c r="DE763" s="520"/>
      <c r="DF763" s="7"/>
      <c r="DG763" s="7"/>
      <c r="DI763" s="489" t="s">
        <v>166</v>
      </c>
      <c r="DJ763" s="492"/>
      <c r="DK763" s="492"/>
      <c r="DL763" s="492"/>
      <c r="DM763" s="492"/>
      <c r="DN763" s="492"/>
      <c r="DO763" s="492"/>
      <c r="DP763" s="492"/>
      <c r="DQ763" s="492"/>
      <c r="DR763" s="520"/>
      <c r="DS763" s="7"/>
      <c r="DT763" s="7"/>
      <c r="DU763" s="7"/>
      <c r="DV763" s="7"/>
      <c r="DW763" s="7"/>
      <c r="DX763" s="7"/>
      <c r="DY763" s="7"/>
      <c r="DZ763" s="7"/>
      <c r="EA763" s="7"/>
      <c r="EB763" s="7"/>
    </row>
    <row r="764" spans="1:132" ht="18.75" customHeight="1">
      <c r="A764" s="7"/>
      <c r="B764" s="7"/>
      <c r="C764" s="35"/>
      <c r="D764" s="35"/>
      <c r="E764" s="14"/>
      <c r="F764" s="14"/>
      <c r="G764" s="14"/>
      <c r="H764" s="14"/>
      <c r="I764" s="14"/>
      <c r="J764" s="14"/>
      <c r="K764" s="14"/>
      <c r="L764" s="14"/>
      <c r="M764" s="14"/>
      <c r="N764" s="14"/>
      <c r="O764" s="14"/>
      <c r="P764" s="14"/>
      <c r="Q764" s="14"/>
      <c r="R764" s="14"/>
      <c r="S764" s="14"/>
      <c r="T764" s="35"/>
      <c r="U764" s="14"/>
      <c r="V764" s="14"/>
      <c r="W764" s="14"/>
      <c r="X764" s="14"/>
      <c r="Y764" s="14"/>
      <c r="Z764" s="14"/>
      <c r="AA764" s="14"/>
      <c r="AB764" s="14"/>
      <c r="AC764" s="14"/>
      <c r="AD764" s="14"/>
      <c r="AE764" s="14"/>
      <c r="AF764" s="14"/>
      <c r="AG764" s="35"/>
      <c r="AH764" s="14"/>
      <c r="AI764" s="14"/>
      <c r="AJ764" s="14"/>
      <c r="AK764" s="14"/>
      <c r="AL764" s="14"/>
      <c r="AM764" s="14"/>
      <c r="AN764" s="14"/>
      <c r="AO764" s="14"/>
      <c r="AP764" s="14"/>
      <c r="AQ764" s="14"/>
      <c r="AR764" s="14"/>
      <c r="AS764" s="14"/>
      <c r="AT764" s="35"/>
      <c r="AU764" s="14"/>
      <c r="AV764" s="14"/>
      <c r="AW764" s="14"/>
      <c r="AX764" s="14"/>
      <c r="AY764" s="14"/>
      <c r="AZ764" s="14"/>
      <c r="BA764" s="14"/>
      <c r="BB764" s="14"/>
      <c r="BC764" s="14"/>
      <c r="BD764" s="14"/>
      <c r="BE764" s="14"/>
      <c r="BF764" s="14"/>
      <c r="BG764" s="14"/>
      <c r="BH764" s="14"/>
      <c r="BI764" s="14"/>
      <c r="BJ764" s="14"/>
      <c r="BK764" s="14"/>
      <c r="BL764" s="14"/>
      <c r="BM764" s="7"/>
      <c r="BN764" s="7"/>
      <c r="BO764" s="7"/>
      <c r="BP764" s="7"/>
      <c r="BS764" s="7"/>
      <c r="BT764" s="7"/>
      <c r="BU764" s="7"/>
      <c r="BV764" s="7"/>
      <c r="BW764" s="7"/>
      <c r="BX764" s="7"/>
      <c r="BY764" s="7"/>
      <c r="BZ764" s="7"/>
      <c r="CA764" s="7"/>
      <c r="CB764" s="7"/>
      <c r="CC764" s="7"/>
      <c r="CD764" s="7"/>
      <c r="CE764" s="7"/>
      <c r="CF764" s="7"/>
      <c r="CG764" s="7"/>
      <c r="CI764" s="7"/>
      <c r="CJ764" s="7"/>
      <c r="CK764" s="7"/>
      <c r="CL764" s="7"/>
      <c r="CM764" s="7"/>
      <c r="CN764" s="7"/>
      <c r="CO764" s="7"/>
      <c r="CP764" s="7"/>
      <c r="CQ764" s="7"/>
      <c r="CR764" s="7"/>
      <c r="CS764" s="7"/>
      <c r="CT764" s="7"/>
      <c r="CV764" s="7"/>
      <c r="CW764" s="7"/>
      <c r="CX764" s="7"/>
      <c r="CY764" s="7"/>
      <c r="CZ764" s="7"/>
      <c r="DA764" s="7"/>
      <c r="DB764" s="7"/>
      <c r="DC764" s="7"/>
      <c r="DD764" s="7"/>
      <c r="DE764" s="7"/>
      <c r="DF764" s="7"/>
      <c r="DG764" s="7"/>
      <c r="DI764" s="7"/>
      <c r="DJ764" s="7"/>
      <c r="DK764" s="7"/>
      <c r="DL764" s="7"/>
      <c r="DM764" s="7"/>
      <c r="DN764" s="7"/>
      <c r="DO764" s="7"/>
      <c r="DP764" s="7"/>
      <c r="DQ764" s="7"/>
      <c r="DR764" s="7"/>
      <c r="DS764" s="7"/>
      <c r="DT764" s="7"/>
      <c r="DU764" s="7"/>
      <c r="DV764" s="7"/>
      <c r="DW764" s="7"/>
      <c r="DX764" s="7"/>
      <c r="DY764" s="7"/>
      <c r="DZ764" s="7"/>
      <c r="EA764" s="7"/>
      <c r="EB764" s="7"/>
    </row>
    <row r="765" spans="1:132" ht="18.75" customHeight="1">
      <c r="A765" s="7"/>
      <c r="B765" s="7"/>
      <c r="C765" s="35"/>
      <c r="D765" s="35"/>
      <c r="E765" s="14"/>
      <c r="F765" s="14"/>
      <c r="G765" s="14"/>
      <c r="H765" s="27"/>
      <c r="I765" s="27"/>
      <c r="J765" s="27"/>
      <c r="K765" s="27"/>
      <c r="L765" s="27"/>
      <c r="M765" s="27"/>
      <c r="N765" s="27"/>
      <c r="O765" s="27"/>
      <c r="P765" s="27"/>
      <c r="Q765" s="27"/>
      <c r="R765" s="14"/>
      <c r="S765" s="14"/>
      <c r="T765" s="35"/>
      <c r="U765" s="27"/>
      <c r="V765" s="27"/>
      <c r="W765" s="27"/>
      <c r="X765" s="27"/>
      <c r="Y765" s="27"/>
      <c r="Z765" s="27"/>
      <c r="AA765" s="27"/>
      <c r="AB765" s="27"/>
      <c r="AC765" s="27"/>
      <c r="AD765" s="27"/>
      <c r="AE765" s="14"/>
      <c r="AF765" s="14"/>
      <c r="AG765" s="35"/>
      <c r="AH765" s="27"/>
      <c r="AI765" s="27"/>
      <c r="AJ765" s="27"/>
      <c r="AK765" s="27"/>
      <c r="AL765" s="27"/>
      <c r="AM765" s="27"/>
      <c r="AN765" s="27"/>
      <c r="AO765" s="27"/>
      <c r="AP765" s="27"/>
      <c r="AQ765" s="27"/>
      <c r="AR765" s="14"/>
      <c r="AS765" s="14"/>
      <c r="AT765" s="35"/>
      <c r="AU765" s="27"/>
      <c r="AV765" s="27"/>
      <c r="AW765" s="27"/>
      <c r="AX765" s="27"/>
      <c r="AY765" s="27"/>
      <c r="AZ765" s="27"/>
      <c r="BA765" s="27"/>
      <c r="BB765" s="27"/>
      <c r="BC765" s="27"/>
      <c r="BD765" s="27"/>
      <c r="BE765" s="14"/>
      <c r="BF765" s="14"/>
      <c r="BG765" s="14"/>
      <c r="BH765" s="14"/>
      <c r="BI765" s="14"/>
      <c r="BJ765" s="14"/>
      <c r="BK765" s="14"/>
      <c r="BL765" s="14"/>
      <c r="BM765" s="7"/>
      <c r="BN765" s="7"/>
      <c r="BO765" s="7"/>
      <c r="BP765" s="7"/>
      <c r="BS765" s="7"/>
      <c r="BT765" s="7"/>
      <c r="BU765" s="7"/>
      <c r="BV765" s="487" t="s">
        <v>251</v>
      </c>
      <c r="BW765" s="490"/>
      <c r="BX765" s="490"/>
      <c r="BY765" s="490"/>
      <c r="BZ765" s="490"/>
      <c r="CA765" s="490"/>
      <c r="CB765" s="490"/>
      <c r="CC765" s="490"/>
      <c r="CD765" s="490"/>
      <c r="CE765" s="518"/>
      <c r="CF765" s="7"/>
      <c r="CG765" s="7"/>
      <c r="CI765" s="487" t="s">
        <v>251</v>
      </c>
      <c r="CJ765" s="490"/>
      <c r="CK765" s="490"/>
      <c r="CL765" s="490"/>
      <c r="CM765" s="490"/>
      <c r="CN765" s="490"/>
      <c r="CO765" s="490"/>
      <c r="CP765" s="490"/>
      <c r="CQ765" s="490"/>
      <c r="CR765" s="518"/>
      <c r="CS765" s="7"/>
      <c r="CT765" s="7"/>
      <c r="CV765" s="487" t="s">
        <v>251</v>
      </c>
      <c r="CW765" s="490"/>
      <c r="CX765" s="490"/>
      <c r="CY765" s="490"/>
      <c r="CZ765" s="490"/>
      <c r="DA765" s="490"/>
      <c r="DB765" s="490"/>
      <c r="DC765" s="490"/>
      <c r="DD765" s="490"/>
      <c r="DE765" s="518"/>
      <c r="DF765" s="7"/>
      <c r="DG765" s="7"/>
      <c r="DI765" s="487" t="s">
        <v>251</v>
      </c>
      <c r="DJ765" s="490"/>
      <c r="DK765" s="490"/>
      <c r="DL765" s="490"/>
      <c r="DM765" s="490"/>
      <c r="DN765" s="490"/>
      <c r="DO765" s="490"/>
      <c r="DP765" s="490"/>
      <c r="DQ765" s="490"/>
      <c r="DR765" s="518"/>
      <c r="DS765" s="7"/>
      <c r="DT765" s="7"/>
      <c r="DU765" s="7"/>
      <c r="DV765" s="7"/>
      <c r="DW765" s="7"/>
      <c r="DX765" s="7"/>
      <c r="DY765" s="7"/>
      <c r="DZ765" s="7"/>
      <c r="EA765" s="7"/>
      <c r="EB765" s="7"/>
    </row>
    <row r="766" spans="1:132" ht="19.5" customHeight="1">
      <c r="A766" s="7"/>
      <c r="B766" s="7"/>
      <c r="C766" s="35"/>
      <c r="D766" s="35"/>
      <c r="E766" s="14"/>
      <c r="F766" s="14"/>
      <c r="G766" s="14"/>
      <c r="H766" s="27"/>
      <c r="I766" s="27"/>
      <c r="J766" s="27"/>
      <c r="K766" s="27"/>
      <c r="L766" s="27"/>
      <c r="M766" s="27"/>
      <c r="N766" s="27"/>
      <c r="O766" s="27"/>
      <c r="P766" s="27"/>
      <c r="Q766" s="27"/>
      <c r="R766" s="14"/>
      <c r="S766" s="14"/>
      <c r="T766" s="35"/>
      <c r="U766" s="27"/>
      <c r="V766" s="27"/>
      <c r="W766" s="27"/>
      <c r="X766" s="27"/>
      <c r="Y766" s="27"/>
      <c r="Z766" s="27"/>
      <c r="AA766" s="27"/>
      <c r="AB766" s="27"/>
      <c r="AC766" s="27"/>
      <c r="AD766" s="27"/>
      <c r="AE766" s="14"/>
      <c r="AF766" s="14"/>
      <c r="AG766" s="35"/>
      <c r="AH766" s="27"/>
      <c r="AI766" s="27"/>
      <c r="AJ766" s="27"/>
      <c r="AK766" s="27"/>
      <c r="AL766" s="27"/>
      <c r="AM766" s="27"/>
      <c r="AN766" s="27"/>
      <c r="AO766" s="27"/>
      <c r="AP766" s="27"/>
      <c r="AQ766" s="27"/>
      <c r="AR766" s="14"/>
      <c r="AS766" s="14"/>
      <c r="AT766" s="35"/>
      <c r="AU766" s="27"/>
      <c r="AV766" s="27"/>
      <c r="AW766" s="27"/>
      <c r="AX766" s="27"/>
      <c r="AY766" s="27"/>
      <c r="AZ766" s="27"/>
      <c r="BA766" s="27"/>
      <c r="BB766" s="27"/>
      <c r="BC766" s="27"/>
      <c r="BD766" s="27"/>
      <c r="BE766" s="14"/>
      <c r="BF766" s="14"/>
      <c r="BG766" s="14"/>
      <c r="BH766" s="14"/>
      <c r="BI766" s="14"/>
      <c r="BJ766" s="14"/>
      <c r="BK766" s="14"/>
      <c r="BL766" s="14"/>
      <c r="BM766" s="7"/>
      <c r="BN766" s="7"/>
      <c r="BO766" s="7"/>
      <c r="BP766" s="7"/>
      <c r="BS766" s="7"/>
      <c r="BT766" s="7"/>
      <c r="BU766" s="7"/>
      <c r="BV766" s="488"/>
      <c r="BW766" s="491"/>
      <c r="BX766" s="491"/>
      <c r="BY766" s="491"/>
      <c r="BZ766" s="491"/>
      <c r="CA766" s="491"/>
      <c r="CB766" s="491"/>
      <c r="CC766" s="491"/>
      <c r="CD766" s="491"/>
      <c r="CE766" s="519"/>
      <c r="CF766" s="7"/>
      <c r="CG766" s="7"/>
      <c r="CI766" s="488"/>
      <c r="CJ766" s="491"/>
      <c r="CK766" s="491"/>
      <c r="CL766" s="491"/>
      <c r="CM766" s="491"/>
      <c r="CN766" s="491"/>
      <c r="CO766" s="491"/>
      <c r="CP766" s="491"/>
      <c r="CQ766" s="491"/>
      <c r="CR766" s="519"/>
      <c r="CS766" s="7"/>
      <c r="CT766" s="7"/>
      <c r="CV766" s="488"/>
      <c r="CW766" s="491"/>
      <c r="CX766" s="491"/>
      <c r="CY766" s="491"/>
      <c r="CZ766" s="491"/>
      <c r="DA766" s="491"/>
      <c r="DB766" s="491"/>
      <c r="DC766" s="491"/>
      <c r="DD766" s="491"/>
      <c r="DE766" s="519"/>
      <c r="DF766" s="7"/>
      <c r="DG766" s="7"/>
      <c r="DI766" s="488"/>
      <c r="DJ766" s="491"/>
      <c r="DK766" s="491"/>
      <c r="DL766" s="491"/>
      <c r="DM766" s="491"/>
      <c r="DN766" s="491"/>
      <c r="DO766" s="491"/>
      <c r="DP766" s="491"/>
      <c r="DQ766" s="491"/>
      <c r="DR766" s="519"/>
      <c r="DS766" s="7"/>
      <c r="DT766" s="7"/>
      <c r="DU766" s="7"/>
      <c r="DV766" s="7"/>
      <c r="DW766" s="7"/>
      <c r="DX766" s="7"/>
      <c r="DY766" s="7"/>
      <c r="DZ766" s="7"/>
      <c r="EA766" s="7"/>
      <c r="EB766" s="7"/>
    </row>
    <row r="767" spans="1:132" ht="18.75" customHeight="1">
      <c r="A767" s="7"/>
      <c r="B767" s="7"/>
      <c r="C767" s="35"/>
      <c r="D767" s="35"/>
      <c r="E767" s="14"/>
      <c r="F767" s="14"/>
      <c r="G767" s="14"/>
      <c r="H767" s="27"/>
      <c r="I767" s="27"/>
      <c r="J767" s="27"/>
      <c r="K767" s="27"/>
      <c r="L767" s="27"/>
      <c r="M767" s="27"/>
      <c r="N767" s="27"/>
      <c r="O767" s="27"/>
      <c r="P767" s="27"/>
      <c r="Q767" s="27"/>
      <c r="R767" s="14"/>
      <c r="S767" s="14"/>
      <c r="T767" s="35"/>
      <c r="U767" s="27"/>
      <c r="V767" s="27"/>
      <c r="W767" s="27"/>
      <c r="X767" s="27"/>
      <c r="Y767" s="27"/>
      <c r="Z767" s="27"/>
      <c r="AA767" s="27"/>
      <c r="AB767" s="27"/>
      <c r="AC767" s="27"/>
      <c r="AD767" s="27"/>
      <c r="AE767" s="14"/>
      <c r="AF767" s="14"/>
      <c r="AG767" s="35"/>
      <c r="AH767" s="27"/>
      <c r="AI767" s="27"/>
      <c r="AJ767" s="27"/>
      <c r="AK767" s="27"/>
      <c r="AL767" s="27"/>
      <c r="AM767" s="27"/>
      <c r="AN767" s="27"/>
      <c r="AO767" s="27"/>
      <c r="AP767" s="27"/>
      <c r="AQ767" s="27"/>
      <c r="AR767" s="14"/>
      <c r="AS767" s="14"/>
      <c r="AT767" s="35"/>
      <c r="AU767" s="27"/>
      <c r="AV767" s="27"/>
      <c r="AW767" s="27"/>
      <c r="AX767" s="27"/>
      <c r="AY767" s="27"/>
      <c r="AZ767" s="27"/>
      <c r="BA767" s="27"/>
      <c r="BB767" s="27"/>
      <c r="BC767" s="27"/>
      <c r="BD767" s="27"/>
      <c r="BE767" s="14"/>
      <c r="BF767" s="14"/>
      <c r="BG767" s="14"/>
      <c r="BH767" s="14"/>
      <c r="BI767" s="14"/>
      <c r="BJ767" s="14"/>
      <c r="BK767" s="14"/>
      <c r="BL767" s="14"/>
      <c r="BM767" s="7"/>
      <c r="BN767" s="7"/>
      <c r="BO767" s="7"/>
      <c r="BP767" s="7"/>
      <c r="BS767" s="7"/>
      <c r="BT767" s="7"/>
      <c r="BU767" s="7"/>
      <c r="BV767" s="489" t="s">
        <v>166</v>
      </c>
      <c r="BW767" s="492"/>
      <c r="BX767" s="492"/>
      <c r="BY767" s="492"/>
      <c r="BZ767" s="492"/>
      <c r="CA767" s="492"/>
      <c r="CB767" s="492"/>
      <c r="CC767" s="492"/>
      <c r="CD767" s="492"/>
      <c r="CE767" s="520"/>
      <c r="CF767" s="7"/>
      <c r="CG767" s="7"/>
      <c r="CI767" s="489" t="s">
        <v>166</v>
      </c>
      <c r="CJ767" s="492"/>
      <c r="CK767" s="492"/>
      <c r="CL767" s="492"/>
      <c r="CM767" s="492"/>
      <c r="CN767" s="492"/>
      <c r="CO767" s="492"/>
      <c r="CP767" s="492"/>
      <c r="CQ767" s="492"/>
      <c r="CR767" s="520"/>
      <c r="CS767" s="7"/>
      <c r="CT767" s="7"/>
      <c r="CV767" s="489" t="s">
        <v>166</v>
      </c>
      <c r="CW767" s="492"/>
      <c r="CX767" s="492"/>
      <c r="CY767" s="492"/>
      <c r="CZ767" s="492"/>
      <c r="DA767" s="492"/>
      <c r="DB767" s="492"/>
      <c r="DC767" s="492"/>
      <c r="DD767" s="492"/>
      <c r="DE767" s="520"/>
      <c r="DF767" s="7"/>
      <c r="DG767" s="7"/>
      <c r="DI767" s="489" t="s">
        <v>166</v>
      </c>
      <c r="DJ767" s="492"/>
      <c r="DK767" s="492"/>
      <c r="DL767" s="492"/>
      <c r="DM767" s="492"/>
      <c r="DN767" s="492"/>
      <c r="DO767" s="492"/>
      <c r="DP767" s="492"/>
      <c r="DQ767" s="492"/>
      <c r="DR767" s="520"/>
      <c r="DS767" s="7"/>
      <c r="DT767" s="7"/>
      <c r="DU767" s="7"/>
      <c r="DV767" s="7"/>
      <c r="DW767" s="7"/>
      <c r="DX767" s="7"/>
      <c r="DY767" s="7"/>
      <c r="DZ767" s="7"/>
      <c r="EA767" s="7"/>
      <c r="EB767" s="7"/>
    </row>
    <row r="768" spans="1:132" ht="18.75" customHeight="1">
      <c r="A768" s="7"/>
      <c r="B768" s="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7"/>
      <c r="BN768" s="7"/>
      <c r="BO768" s="7"/>
      <c r="BP768" s="7"/>
      <c r="BQ768" s="7"/>
      <c r="BR768" s="7"/>
      <c r="BS768" s="7"/>
      <c r="BT768" s="7"/>
      <c r="BU768" s="7"/>
      <c r="BV768" s="7"/>
      <c r="BW768" s="7"/>
      <c r="BX768" s="7"/>
      <c r="BY768" s="7"/>
      <c r="BZ768" s="7"/>
      <c r="CA768" s="502"/>
      <c r="CB768" s="501"/>
      <c r="CC768" s="501"/>
      <c r="CD768" s="501"/>
      <c r="CE768" s="501"/>
      <c r="CF768" s="501"/>
      <c r="CG768" s="501"/>
      <c r="CH768" s="501"/>
      <c r="CI768" s="501"/>
      <c r="CJ768" s="501"/>
      <c r="CK768" s="501"/>
      <c r="CL768" s="501"/>
      <c r="CM768" s="501"/>
      <c r="CN768" s="502"/>
      <c r="CO768" s="501"/>
      <c r="CP768" s="501"/>
      <c r="CQ768" s="501"/>
      <c r="CR768" s="501"/>
      <c r="CS768" s="501"/>
      <c r="CT768" s="501"/>
      <c r="CU768" s="501"/>
      <c r="CV768" s="501"/>
      <c r="CW768" s="501"/>
      <c r="CX768" s="501"/>
      <c r="CY768" s="501"/>
      <c r="CZ768" s="501"/>
      <c r="DA768" s="502"/>
      <c r="DB768" s="501"/>
      <c r="DC768" s="501"/>
      <c r="DD768" s="501"/>
      <c r="DE768" s="501"/>
      <c r="DF768" s="501"/>
      <c r="DG768" s="501"/>
      <c r="DH768" s="501"/>
      <c r="DI768" s="501"/>
      <c r="DJ768" s="501"/>
      <c r="DK768" s="501"/>
      <c r="DL768" s="501"/>
      <c r="DM768" s="501"/>
      <c r="DN768" s="502"/>
      <c r="DO768" s="501"/>
      <c r="DP768" s="501"/>
      <c r="DQ768" s="501"/>
      <c r="DR768" s="501"/>
      <c r="DS768" s="501"/>
      <c r="DT768" s="501"/>
      <c r="DU768" s="501"/>
      <c r="DV768" s="7"/>
      <c r="DW768" s="7"/>
      <c r="DX768" s="7"/>
      <c r="DY768" s="7"/>
      <c r="DZ768" s="7"/>
      <c r="EA768" s="7"/>
      <c r="EB768" s="7"/>
    </row>
    <row r="769" spans="1:130" ht="18.75" customHeight="1">
      <c r="A769" s="7"/>
      <c r="B769" s="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35"/>
      <c r="BG769" s="35"/>
      <c r="BH769" s="35"/>
      <c r="BI769" s="35"/>
      <c r="BJ769" s="35"/>
      <c r="BK769" s="35"/>
      <c r="BL769" s="35"/>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row>
    <row r="770" spans="1:130"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row>
    <row r="771" spans="1:130" ht="18.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row>
    <row r="772" spans="1:130" ht="18.75" customHeight="1">
      <c r="A772" s="7"/>
      <c r="B772" s="37"/>
      <c r="C772" s="64" t="s">
        <v>348</v>
      </c>
      <c r="D772" s="7"/>
      <c r="E772" s="7"/>
      <c r="F772" s="7"/>
      <c r="G772" s="7"/>
      <c r="H772" s="7"/>
      <c r="I772" s="7"/>
      <c r="J772" s="7"/>
      <c r="K772" s="7"/>
      <c r="L772" s="7"/>
      <c r="M772" s="7"/>
      <c r="N772" s="7"/>
      <c r="O772" s="7"/>
      <c r="P772" s="7"/>
      <c r="Q772" s="7"/>
      <c r="R772" s="7"/>
      <c r="S772" s="7"/>
      <c r="T772" s="7"/>
      <c r="U772" s="7"/>
      <c r="V772" s="7"/>
      <c r="W772" s="7"/>
      <c r="X772" s="7"/>
      <c r="Y772" s="7"/>
      <c r="Z772" s="7"/>
      <c r="AA772" s="3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E772" s="378" t="s">
        <v>127</v>
      </c>
      <c r="BF772" s="390"/>
      <c r="BG772" s="390"/>
      <c r="BH772" s="390"/>
      <c r="BI772" s="390"/>
      <c r="BJ772" s="390"/>
      <c r="BK772" s="390"/>
      <c r="BL772" s="426"/>
      <c r="BO772" s="7"/>
      <c r="BP772" s="37"/>
      <c r="BQ772" s="64" t="s">
        <v>348</v>
      </c>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3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R772" s="378" t="s">
        <v>316</v>
      </c>
      <c r="DS772" s="390"/>
      <c r="DT772" s="390"/>
      <c r="DU772" s="390"/>
      <c r="DV772" s="390"/>
      <c r="DW772" s="390"/>
      <c r="DX772" s="390"/>
      <c r="DY772" s="426"/>
    </row>
    <row r="773" spans="1:130" ht="18.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BE773" s="379"/>
      <c r="BF773" s="391"/>
      <c r="BG773" s="391"/>
      <c r="BH773" s="391"/>
      <c r="BI773" s="391"/>
      <c r="BJ773" s="391"/>
      <c r="BK773" s="391"/>
      <c r="BL773" s="42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R773" s="379"/>
      <c r="DS773" s="391"/>
      <c r="DT773" s="391"/>
      <c r="DU773" s="391"/>
      <c r="DV773" s="391"/>
      <c r="DW773" s="391"/>
      <c r="DX773" s="391"/>
      <c r="DY773" s="427"/>
    </row>
    <row r="774" spans="1:130" ht="18.75" customHeight="1">
      <c r="A774" s="7"/>
      <c r="C774" s="38" t="s">
        <v>359</v>
      </c>
      <c r="D774" s="7"/>
      <c r="E774" s="7"/>
      <c r="F774" s="7"/>
      <c r="G774" s="7"/>
      <c r="H774" s="7"/>
      <c r="I774" s="7"/>
      <c r="J774" s="7"/>
      <c r="K774" s="7"/>
      <c r="L774" s="7"/>
      <c r="M774" s="7"/>
      <c r="N774" s="7"/>
      <c r="O774" s="7"/>
      <c r="P774" s="7"/>
      <c r="Q774" s="7"/>
      <c r="R774" s="7"/>
      <c r="S774" s="7"/>
      <c r="T774" s="7"/>
      <c r="U774" s="7"/>
      <c r="V774" s="7"/>
      <c r="W774" s="7"/>
      <c r="X774" s="7"/>
      <c r="Y774" s="7"/>
      <c r="Z774" s="7"/>
      <c r="BO774" s="7"/>
      <c r="BQ774" s="38" t="s">
        <v>359</v>
      </c>
      <c r="BR774" s="7"/>
      <c r="BS774" s="7"/>
      <c r="BT774" s="7"/>
      <c r="BU774" s="7"/>
      <c r="BV774" s="7"/>
      <c r="BW774" s="7"/>
      <c r="BX774" s="7"/>
      <c r="BY774" s="7"/>
      <c r="BZ774" s="7"/>
      <c r="CA774" s="7"/>
      <c r="CB774" s="7"/>
      <c r="CC774" s="7"/>
      <c r="CD774" s="7"/>
      <c r="CE774" s="7"/>
      <c r="CF774" s="7"/>
      <c r="CG774" s="7"/>
      <c r="CH774" s="7"/>
      <c r="CI774" s="7"/>
      <c r="CJ774" s="7"/>
      <c r="CK774" s="7"/>
      <c r="CL774" s="7"/>
      <c r="CM774" s="7"/>
      <c r="CN774" s="7"/>
    </row>
    <row r="775" spans="1:130" ht="18.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row>
    <row r="776" spans="1:130" s="1" customFormat="1" ht="18.75" customHeight="1">
      <c r="A776" s="28"/>
      <c r="B776" s="28"/>
      <c r="C776" s="7"/>
      <c r="D776" s="14"/>
      <c r="E776" s="14"/>
      <c r="F776" s="14"/>
      <c r="G776" s="14"/>
      <c r="H776" s="14"/>
      <c r="I776" s="14"/>
      <c r="J776" s="14"/>
      <c r="K776" s="14"/>
      <c r="L776" s="14"/>
      <c r="M776" s="14"/>
      <c r="N776" s="14"/>
      <c r="O776" s="14"/>
      <c r="P776" s="14"/>
      <c r="Q776" s="14"/>
      <c r="R776" s="14"/>
      <c r="S776" s="14"/>
      <c r="T776" s="14"/>
      <c r="U776" s="14"/>
      <c r="V776" s="35"/>
      <c r="W776" s="35"/>
      <c r="X776" s="35"/>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7"/>
      <c r="BL776" s="7"/>
      <c r="BM776" s="28"/>
      <c r="BN776" s="28"/>
      <c r="BO776" s="28"/>
      <c r="BP776" s="28"/>
      <c r="BQ776" s="7"/>
      <c r="BR776" s="160"/>
      <c r="BS776" s="169"/>
      <c r="BT776" s="169"/>
      <c r="BU776" s="169"/>
      <c r="BV776" s="169"/>
      <c r="BW776" s="169"/>
      <c r="BX776" s="169"/>
      <c r="BY776" s="169"/>
      <c r="BZ776" s="169"/>
      <c r="CA776" s="396"/>
      <c r="CB776" s="160" t="s">
        <v>472</v>
      </c>
      <c r="CC776" s="169"/>
      <c r="CD776" s="169"/>
      <c r="CE776" s="169"/>
      <c r="CF776" s="169"/>
      <c r="CG776" s="169"/>
      <c r="CH776" s="169"/>
      <c r="CI776" s="169"/>
      <c r="CJ776" s="169"/>
      <c r="CK776" s="169"/>
      <c r="CL776" s="169"/>
      <c r="CM776" s="169"/>
      <c r="CN776" s="169"/>
      <c r="CO776" s="169"/>
      <c r="CP776" s="169"/>
      <c r="CQ776" s="160" t="s">
        <v>126</v>
      </c>
      <c r="CR776" s="169"/>
      <c r="CS776" s="169"/>
      <c r="CT776" s="169"/>
      <c r="CU776" s="169"/>
      <c r="CV776" s="169"/>
      <c r="CW776" s="169"/>
      <c r="CX776" s="169"/>
      <c r="CY776" s="169"/>
      <c r="CZ776" s="169"/>
      <c r="DA776" s="169"/>
      <c r="DB776" s="169"/>
      <c r="DC776" s="169"/>
      <c r="DD776" s="169"/>
      <c r="DE776" s="169"/>
      <c r="DF776" s="169"/>
      <c r="DG776" s="169"/>
      <c r="DH776" s="169"/>
      <c r="DI776" s="169"/>
      <c r="DJ776" s="169"/>
      <c r="DK776" s="169"/>
      <c r="DL776" s="169"/>
      <c r="DM776" s="169"/>
      <c r="DN776" s="169"/>
      <c r="DO776" s="169"/>
      <c r="DP776" s="169"/>
      <c r="DQ776" s="169"/>
      <c r="DR776" s="169"/>
      <c r="DS776" s="169"/>
      <c r="DT776" s="396"/>
      <c r="DU776" s="7"/>
      <c r="DV776" s="28"/>
      <c r="DW776" s="28"/>
      <c r="DX776" s="28"/>
      <c r="DY776" s="28"/>
      <c r="DZ776" s="39"/>
    </row>
    <row r="777" spans="1:130" s="1" customFormat="1" ht="18.75" customHeight="1">
      <c r="A777" s="28"/>
      <c r="B777" s="28"/>
      <c r="C777" s="7"/>
      <c r="D777" s="14"/>
      <c r="E777" s="14"/>
      <c r="F777" s="14"/>
      <c r="G777" s="14"/>
      <c r="H777" s="14"/>
      <c r="I777" s="14"/>
      <c r="J777" s="14"/>
      <c r="K777" s="14"/>
      <c r="L777" s="14"/>
      <c r="M777" s="14"/>
      <c r="N777" s="14"/>
      <c r="O777" s="14"/>
      <c r="P777" s="14"/>
      <c r="Q777" s="14"/>
      <c r="R777" s="14"/>
      <c r="S777" s="14"/>
      <c r="T777" s="14"/>
      <c r="U777" s="14"/>
      <c r="V777" s="35"/>
      <c r="W777" s="35"/>
      <c r="X777" s="35"/>
      <c r="Y777" s="27"/>
      <c r="Z777" s="27"/>
      <c r="AA777" s="27"/>
      <c r="AB777" s="27"/>
      <c r="AC777" s="27"/>
      <c r="AD777" s="27"/>
      <c r="AE777" s="27"/>
      <c r="AF777" s="27"/>
      <c r="AG777" s="27"/>
      <c r="AH777" s="27"/>
      <c r="AI777" s="27"/>
      <c r="AJ777" s="27"/>
      <c r="AK777" s="27"/>
      <c r="AL777" s="27"/>
      <c r="AM777" s="27"/>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7"/>
      <c r="BL777" s="7"/>
      <c r="BM777" s="28"/>
      <c r="BN777" s="28"/>
      <c r="BO777" s="28"/>
      <c r="BP777" s="28"/>
      <c r="BQ777" s="7"/>
      <c r="BR777" s="448"/>
      <c r="BS777" s="188"/>
      <c r="BT777" s="188"/>
      <c r="BU777" s="188"/>
      <c r="BV777" s="188"/>
      <c r="BW777" s="188"/>
      <c r="BX777" s="188"/>
      <c r="BY777" s="188"/>
      <c r="BZ777" s="188"/>
      <c r="CA777" s="503"/>
      <c r="CB777" s="448"/>
      <c r="CC777" s="188"/>
      <c r="CD777" s="188"/>
      <c r="CE777" s="188"/>
      <c r="CF777" s="188"/>
      <c r="CG777" s="188"/>
      <c r="CH777" s="188"/>
      <c r="CI777" s="188"/>
      <c r="CJ777" s="188"/>
      <c r="CK777" s="188"/>
      <c r="CL777" s="188"/>
      <c r="CM777" s="188"/>
      <c r="CN777" s="188"/>
      <c r="CO777" s="188"/>
      <c r="CP777" s="188"/>
      <c r="CQ777" s="448"/>
      <c r="CR777" s="188"/>
      <c r="CS777" s="188"/>
      <c r="CT777" s="188"/>
      <c r="CU777" s="188"/>
      <c r="CV777" s="188"/>
      <c r="CW777" s="188"/>
      <c r="CX777" s="188"/>
      <c r="CY777" s="188"/>
      <c r="CZ777" s="188"/>
      <c r="DA777" s="188"/>
      <c r="DB777" s="188"/>
      <c r="DC777" s="188"/>
      <c r="DD777" s="188"/>
      <c r="DE777" s="188"/>
      <c r="DF777" s="188"/>
      <c r="DG777" s="188"/>
      <c r="DH777" s="188"/>
      <c r="DI777" s="188"/>
      <c r="DJ777" s="188"/>
      <c r="DK777" s="188"/>
      <c r="DL777" s="188"/>
      <c r="DM777" s="188"/>
      <c r="DN777" s="188"/>
      <c r="DO777" s="188"/>
      <c r="DP777" s="188"/>
      <c r="DQ777" s="188"/>
      <c r="DR777" s="188"/>
      <c r="DS777" s="188"/>
      <c r="DT777" s="503"/>
      <c r="DU777" s="7"/>
      <c r="DV777" s="28"/>
      <c r="DW777" s="28"/>
      <c r="DX777" s="28"/>
      <c r="DY777" s="28"/>
      <c r="DZ777" s="39"/>
    </row>
    <row r="778" spans="1:130" s="1" customFormat="1" ht="18.75" customHeight="1">
      <c r="A778" s="28"/>
      <c r="B778" s="28"/>
      <c r="C778" s="7"/>
      <c r="D778" s="14"/>
      <c r="E778" s="14"/>
      <c r="F778" s="14"/>
      <c r="G778" s="14"/>
      <c r="H778" s="14"/>
      <c r="I778" s="14"/>
      <c r="J778" s="14"/>
      <c r="K778" s="14"/>
      <c r="L778" s="14"/>
      <c r="M778" s="14"/>
      <c r="N778" s="14"/>
      <c r="O778" s="14"/>
      <c r="P778" s="14"/>
      <c r="Q778" s="14"/>
      <c r="R778" s="14"/>
      <c r="S778" s="14"/>
      <c r="T778" s="14"/>
      <c r="U778" s="14"/>
      <c r="V778" s="35"/>
      <c r="W778" s="35"/>
      <c r="X778" s="35"/>
      <c r="Y778" s="27"/>
      <c r="Z778" s="27"/>
      <c r="AA778" s="27"/>
      <c r="AB778" s="27"/>
      <c r="AC778" s="27"/>
      <c r="AD778" s="27"/>
      <c r="AE778" s="27"/>
      <c r="AF778" s="27"/>
      <c r="AG778" s="27"/>
      <c r="AH778" s="27"/>
      <c r="AI778" s="27"/>
      <c r="AJ778" s="27"/>
      <c r="AK778" s="27"/>
      <c r="AL778" s="27"/>
      <c r="AM778" s="27"/>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31"/>
      <c r="BL778" s="7"/>
      <c r="BM778" s="28"/>
      <c r="BN778" s="28"/>
      <c r="BO778" s="28"/>
      <c r="BP778" s="28"/>
      <c r="BQ778" s="7"/>
      <c r="BR778" s="449" t="s">
        <v>128</v>
      </c>
      <c r="BS778" s="469"/>
      <c r="BT778" s="469"/>
      <c r="BU778" s="469"/>
      <c r="BV778" s="469"/>
      <c r="BW778" s="469"/>
      <c r="BX778" s="469"/>
      <c r="BY778" s="469"/>
      <c r="BZ778" s="469"/>
      <c r="CA778" s="504"/>
      <c r="CB778" s="508" t="s">
        <v>166</v>
      </c>
      <c r="CC778" s="513"/>
      <c r="CD778" s="513"/>
      <c r="CE778" s="513"/>
      <c r="CF778" s="513"/>
      <c r="CG778" s="513"/>
      <c r="CH778" s="513"/>
      <c r="CI778" s="513"/>
      <c r="CJ778" s="513"/>
      <c r="CK778" s="513"/>
      <c r="CL778" s="513"/>
      <c r="CM778" s="513"/>
      <c r="CN778" s="513"/>
      <c r="CO778" s="513"/>
      <c r="CP778" s="525"/>
      <c r="CQ778" s="508"/>
      <c r="CR778" s="513"/>
      <c r="CS778" s="513"/>
      <c r="CT778" s="513"/>
      <c r="CU778" s="513"/>
      <c r="CV778" s="513"/>
      <c r="CW778" s="513"/>
      <c r="CX778" s="513"/>
      <c r="CY778" s="513"/>
      <c r="CZ778" s="513"/>
      <c r="DA778" s="513"/>
      <c r="DB778" s="513"/>
      <c r="DC778" s="513"/>
      <c r="DD778" s="513"/>
      <c r="DE778" s="513"/>
      <c r="DF778" s="513"/>
      <c r="DG778" s="513"/>
      <c r="DH778" s="513"/>
      <c r="DI778" s="513"/>
      <c r="DJ778" s="513"/>
      <c r="DK778" s="513"/>
      <c r="DL778" s="513"/>
      <c r="DM778" s="513"/>
      <c r="DN778" s="513"/>
      <c r="DO778" s="513"/>
      <c r="DP778" s="513"/>
      <c r="DQ778" s="513"/>
      <c r="DR778" s="513"/>
      <c r="DS778" s="513"/>
      <c r="DT778" s="525"/>
      <c r="DU778" s="7"/>
      <c r="DV778" s="28"/>
      <c r="DW778" s="28"/>
      <c r="DX778" s="28"/>
      <c r="DY778" s="28"/>
      <c r="DZ778" s="39"/>
    </row>
    <row r="779" spans="1:130" s="1" customFormat="1" ht="18.75" customHeight="1">
      <c r="A779" s="28"/>
      <c r="B779" s="28"/>
      <c r="C779" s="7"/>
      <c r="D779" s="14"/>
      <c r="E779" s="14"/>
      <c r="F779" s="14"/>
      <c r="G779" s="14"/>
      <c r="H779" s="14"/>
      <c r="I779" s="14"/>
      <c r="J779" s="14"/>
      <c r="K779" s="14"/>
      <c r="L779" s="14"/>
      <c r="M779" s="14"/>
      <c r="N779" s="14"/>
      <c r="O779" s="14"/>
      <c r="P779" s="14"/>
      <c r="Q779" s="14"/>
      <c r="R779" s="14"/>
      <c r="S779" s="14"/>
      <c r="T779" s="14"/>
      <c r="U779" s="14"/>
      <c r="V779" s="35"/>
      <c r="W779" s="35"/>
      <c r="X779" s="35"/>
      <c r="Y779" s="27"/>
      <c r="Z779" s="27"/>
      <c r="AA779" s="27"/>
      <c r="AB779" s="27"/>
      <c r="AC779" s="27"/>
      <c r="AD779" s="27"/>
      <c r="AE779" s="27"/>
      <c r="AF779" s="27"/>
      <c r="AG779" s="27"/>
      <c r="AH779" s="27"/>
      <c r="AI779" s="27"/>
      <c r="AJ779" s="27"/>
      <c r="AK779" s="27"/>
      <c r="AL779" s="27"/>
      <c r="AM779" s="27"/>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31"/>
      <c r="BL779" s="7"/>
      <c r="BM779" s="28"/>
      <c r="BN779" s="28"/>
      <c r="BO779" s="28"/>
      <c r="BP779" s="28"/>
      <c r="BQ779" s="7"/>
      <c r="BR779" s="450"/>
      <c r="BS779" s="225"/>
      <c r="BT779" s="225"/>
      <c r="BU779" s="225"/>
      <c r="BV779" s="225"/>
      <c r="BW779" s="225"/>
      <c r="BX779" s="225"/>
      <c r="BY779" s="225"/>
      <c r="BZ779" s="225"/>
      <c r="CA779" s="505"/>
      <c r="CB779" s="509"/>
      <c r="CC779" s="514"/>
      <c r="CD779" s="514"/>
      <c r="CE779" s="514"/>
      <c r="CF779" s="514"/>
      <c r="CG779" s="514"/>
      <c r="CH779" s="514"/>
      <c r="CI779" s="514"/>
      <c r="CJ779" s="514"/>
      <c r="CK779" s="514"/>
      <c r="CL779" s="514"/>
      <c r="CM779" s="514"/>
      <c r="CN779" s="514"/>
      <c r="CO779" s="514"/>
      <c r="CP779" s="526"/>
      <c r="CQ779" s="509"/>
      <c r="CR779" s="514"/>
      <c r="CS779" s="514"/>
      <c r="CT779" s="514"/>
      <c r="CU779" s="514"/>
      <c r="CV779" s="514"/>
      <c r="CW779" s="514"/>
      <c r="CX779" s="514"/>
      <c r="CY779" s="514"/>
      <c r="CZ779" s="514"/>
      <c r="DA779" s="514"/>
      <c r="DB779" s="514"/>
      <c r="DC779" s="514"/>
      <c r="DD779" s="514"/>
      <c r="DE779" s="514"/>
      <c r="DF779" s="514"/>
      <c r="DG779" s="514"/>
      <c r="DH779" s="514"/>
      <c r="DI779" s="514"/>
      <c r="DJ779" s="514"/>
      <c r="DK779" s="514"/>
      <c r="DL779" s="514"/>
      <c r="DM779" s="514"/>
      <c r="DN779" s="514"/>
      <c r="DO779" s="514"/>
      <c r="DP779" s="514"/>
      <c r="DQ779" s="514"/>
      <c r="DR779" s="514"/>
      <c r="DS779" s="514"/>
      <c r="DT779" s="526"/>
      <c r="DU779" s="7"/>
      <c r="DV779" s="28"/>
      <c r="DW779" s="28"/>
      <c r="DX779" s="28"/>
      <c r="DY779" s="28"/>
      <c r="DZ779" s="39"/>
    </row>
    <row r="780" spans="1:130" s="1" customFormat="1" ht="18.75" customHeight="1">
      <c r="A780" s="28"/>
      <c r="B780" s="28"/>
      <c r="C780" s="7"/>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35"/>
      <c r="BJ780" s="35"/>
      <c r="BK780" s="31"/>
      <c r="BL780" s="7"/>
      <c r="BM780" s="28"/>
      <c r="BN780" s="28"/>
      <c r="BO780" s="28"/>
      <c r="BP780" s="28"/>
      <c r="BQ780" s="7"/>
      <c r="BR780" s="449" t="s">
        <v>129</v>
      </c>
      <c r="BS780" s="470"/>
      <c r="BT780" s="470"/>
      <c r="BU780" s="470"/>
      <c r="BV780" s="470"/>
      <c r="BW780" s="470"/>
      <c r="BX780" s="470"/>
      <c r="BY780" s="470"/>
      <c r="BZ780" s="470"/>
      <c r="CA780" s="506"/>
      <c r="CB780" s="508" t="s">
        <v>166</v>
      </c>
      <c r="CC780" s="513"/>
      <c r="CD780" s="513"/>
      <c r="CE780" s="513"/>
      <c r="CF780" s="513"/>
      <c r="CG780" s="513"/>
      <c r="CH780" s="513"/>
      <c r="CI780" s="513"/>
      <c r="CJ780" s="513"/>
      <c r="CK780" s="513"/>
      <c r="CL780" s="513"/>
      <c r="CM780" s="513"/>
      <c r="CN780" s="513"/>
      <c r="CO780" s="513"/>
      <c r="CP780" s="513"/>
      <c r="CQ780" s="508"/>
      <c r="CR780" s="513"/>
      <c r="CS780" s="513"/>
      <c r="CT780" s="513"/>
      <c r="CU780" s="513"/>
      <c r="CV780" s="513"/>
      <c r="CW780" s="513"/>
      <c r="CX780" s="513"/>
      <c r="CY780" s="513"/>
      <c r="CZ780" s="513"/>
      <c r="DA780" s="513"/>
      <c r="DB780" s="513"/>
      <c r="DC780" s="513"/>
      <c r="DD780" s="513"/>
      <c r="DE780" s="513"/>
      <c r="DF780" s="513"/>
      <c r="DG780" s="513"/>
      <c r="DH780" s="513"/>
      <c r="DI780" s="513"/>
      <c r="DJ780" s="513"/>
      <c r="DK780" s="513"/>
      <c r="DL780" s="513"/>
      <c r="DM780" s="513"/>
      <c r="DN780" s="513"/>
      <c r="DO780" s="513"/>
      <c r="DP780" s="513"/>
      <c r="DQ780" s="513"/>
      <c r="DR780" s="513"/>
      <c r="DS780" s="513"/>
      <c r="DT780" s="525"/>
      <c r="DU780" s="7"/>
      <c r="DV780" s="28"/>
      <c r="DW780" s="28"/>
      <c r="DX780" s="28"/>
      <c r="DY780" s="28"/>
      <c r="DZ780" s="39"/>
    </row>
    <row r="781" spans="1:130" s="1" customFormat="1" ht="18.75" customHeight="1">
      <c r="A781" s="28"/>
      <c r="B781" s="28"/>
      <c r="C781" s="7"/>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31"/>
      <c r="BL781" s="7"/>
      <c r="BM781" s="28"/>
      <c r="BN781" s="28"/>
      <c r="BO781" s="28"/>
      <c r="BP781" s="28"/>
      <c r="BQ781" s="7"/>
      <c r="BR781" s="451"/>
      <c r="BS781" s="471"/>
      <c r="BT781" s="471"/>
      <c r="BU781" s="471"/>
      <c r="BV781" s="471"/>
      <c r="BW781" s="471"/>
      <c r="BX781" s="471"/>
      <c r="BY781" s="471"/>
      <c r="BZ781" s="471"/>
      <c r="CA781" s="507"/>
      <c r="CB781" s="509"/>
      <c r="CC781" s="514"/>
      <c r="CD781" s="514"/>
      <c r="CE781" s="514"/>
      <c r="CF781" s="514"/>
      <c r="CG781" s="514"/>
      <c r="CH781" s="514"/>
      <c r="CI781" s="514"/>
      <c r="CJ781" s="514"/>
      <c r="CK781" s="514"/>
      <c r="CL781" s="514"/>
      <c r="CM781" s="514"/>
      <c r="CN781" s="514"/>
      <c r="CO781" s="514"/>
      <c r="CP781" s="514"/>
      <c r="CQ781" s="509"/>
      <c r="CR781" s="514"/>
      <c r="CS781" s="514"/>
      <c r="CT781" s="514"/>
      <c r="CU781" s="514"/>
      <c r="CV781" s="514"/>
      <c r="CW781" s="514"/>
      <c r="CX781" s="514"/>
      <c r="CY781" s="514"/>
      <c r="CZ781" s="514"/>
      <c r="DA781" s="514"/>
      <c r="DB781" s="514"/>
      <c r="DC781" s="514"/>
      <c r="DD781" s="514"/>
      <c r="DE781" s="514"/>
      <c r="DF781" s="514"/>
      <c r="DG781" s="514"/>
      <c r="DH781" s="514"/>
      <c r="DI781" s="514"/>
      <c r="DJ781" s="514"/>
      <c r="DK781" s="514"/>
      <c r="DL781" s="514"/>
      <c r="DM781" s="514"/>
      <c r="DN781" s="514"/>
      <c r="DO781" s="514"/>
      <c r="DP781" s="514"/>
      <c r="DQ781" s="514"/>
      <c r="DR781" s="514"/>
      <c r="DS781" s="514"/>
      <c r="DT781" s="526"/>
      <c r="DU781" s="7"/>
      <c r="DV781" s="28"/>
      <c r="DW781" s="28"/>
      <c r="DX781" s="28"/>
      <c r="DY781" s="28"/>
      <c r="DZ781" s="39"/>
    </row>
    <row r="782" spans="1:130" s="1" customFormat="1" ht="18.75" customHeight="1">
      <c r="A782" s="28"/>
      <c r="B782" s="28"/>
      <c r="C782" s="7"/>
      <c r="D782" s="35"/>
      <c r="E782" s="14"/>
      <c r="F782" s="14"/>
      <c r="G782" s="14"/>
      <c r="H782" s="27"/>
      <c r="I782" s="27"/>
      <c r="J782" s="27"/>
      <c r="K782" s="27"/>
      <c r="L782" s="27"/>
      <c r="M782" s="27"/>
      <c r="N782" s="27"/>
      <c r="O782" s="27"/>
      <c r="P782" s="27"/>
      <c r="Q782" s="27"/>
      <c r="R782" s="14"/>
      <c r="S782" s="14"/>
      <c r="T782" s="35"/>
      <c r="U782" s="27"/>
      <c r="V782" s="27"/>
      <c r="W782" s="27"/>
      <c r="X782" s="27"/>
      <c r="Y782" s="27"/>
      <c r="Z782" s="27"/>
      <c r="AA782" s="27"/>
      <c r="AB782" s="27"/>
      <c r="AC782" s="27"/>
      <c r="AD782" s="27"/>
      <c r="AE782" s="14"/>
      <c r="AF782" s="14"/>
      <c r="AG782" s="35"/>
      <c r="AH782" s="27"/>
      <c r="AI782" s="27"/>
      <c r="AJ782" s="27"/>
      <c r="AK782" s="27"/>
      <c r="AL782" s="27"/>
      <c r="AM782" s="27"/>
      <c r="AN782" s="27"/>
      <c r="AO782" s="27"/>
      <c r="AP782" s="27"/>
      <c r="AQ782" s="27"/>
      <c r="AR782" s="14"/>
      <c r="AS782" s="14"/>
      <c r="AT782" s="35"/>
      <c r="AU782" s="27"/>
      <c r="AV782" s="27"/>
      <c r="AW782" s="27"/>
      <c r="AX782" s="27"/>
      <c r="AY782" s="27"/>
      <c r="AZ782" s="27"/>
      <c r="BA782" s="27"/>
      <c r="BB782" s="27"/>
      <c r="BC782" s="27"/>
      <c r="BD782" s="27"/>
      <c r="BE782" s="14"/>
      <c r="BF782" s="14"/>
      <c r="BG782" s="14"/>
      <c r="BH782" s="14"/>
      <c r="BI782" s="14"/>
      <c r="BJ782" s="14"/>
      <c r="BK782" s="31"/>
      <c r="BL782" s="7"/>
      <c r="BM782" s="28"/>
      <c r="BN782" s="28"/>
      <c r="BO782" s="28"/>
      <c r="BP782" s="28"/>
      <c r="BQ782" s="7"/>
      <c r="BR782" s="449" t="s">
        <v>131</v>
      </c>
      <c r="BS782" s="470"/>
      <c r="BT782" s="470"/>
      <c r="BU782" s="470"/>
      <c r="BV782" s="470"/>
      <c r="BW782" s="470"/>
      <c r="BX782" s="470"/>
      <c r="BY782" s="470"/>
      <c r="BZ782" s="470"/>
      <c r="CA782" s="506"/>
      <c r="CB782" s="508" t="s">
        <v>166</v>
      </c>
      <c r="CC782" s="513"/>
      <c r="CD782" s="513"/>
      <c r="CE782" s="513"/>
      <c r="CF782" s="513"/>
      <c r="CG782" s="513"/>
      <c r="CH782" s="513"/>
      <c r="CI782" s="513"/>
      <c r="CJ782" s="513"/>
      <c r="CK782" s="513"/>
      <c r="CL782" s="513"/>
      <c r="CM782" s="513"/>
      <c r="CN782" s="513"/>
      <c r="CO782" s="513"/>
      <c r="CP782" s="513"/>
      <c r="CQ782" s="508"/>
      <c r="CR782" s="513"/>
      <c r="CS782" s="513"/>
      <c r="CT782" s="513"/>
      <c r="CU782" s="513"/>
      <c r="CV782" s="513"/>
      <c r="CW782" s="513"/>
      <c r="CX782" s="513"/>
      <c r="CY782" s="513"/>
      <c r="CZ782" s="513"/>
      <c r="DA782" s="513"/>
      <c r="DB782" s="513"/>
      <c r="DC782" s="513"/>
      <c r="DD782" s="513"/>
      <c r="DE782" s="513"/>
      <c r="DF782" s="513"/>
      <c r="DG782" s="513"/>
      <c r="DH782" s="513"/>
      <c r="DI782" s="513"/>
      <c r="DJ782" s="513"/>
      <c r="DK782" s="513"/>
      <c r="DL782" s="513"/>
      <c r="DM782" s="513"/>
      <c r="DN782" s="513"/>
      <c r="DO782" s="513"/>
      <c r="DP782" s="513"/>
      <c r="DQ782" s="513"/>
      <c r="DR782" s="513"/>
      <c r="DS782" s="513"/>
      <c r="DT782" s="525"/>
      <c r="DU782" s="7"/>
      <c r="DV782" s="28"/>
      <c r="DW782" s="28"/>
      <c r="DX782" s="28"/>
      <c r="DY782" s="28"/>
      <c r="DZ782" s="39"/>
    </row>
    <row r="783" spans="1:130" s="1" customFormat="1" ht="18.75" customHeight="1">
      <c r="A783" s="28"/>
      <c r="B783" s="28"/>
      <c r="C783" s="7"/>
      <c r="D783" s="35"/>
      <c r="E783" s="14"/>
      <c r="F783" s="14"/>
      <c r="G783" s="14"/>
      <c r="H783" s="27"/>
      <c r="I783" s="27"/>
      <c r="J783" s="27"/>
      <c r="K783" s="27"/>
      <c r="L783" s="27"/>
      <c r="M783" s="27"/>
      <c r="N783" s="27"/>
      <c r="O783" s="27"/>
      <c r="P783" s="27"/>
      <c r="Q783" s="27"/>
      <c r="R783" s="14"/>
      <c r="S783" s="14"/>
      <c r="T783" s="35"/>
      <c r="U783" s="27"/>
      <c r="V783" s="27"/>
      <c r="W783" s="27"/>
      <c r="X783" s="27"/>
      <c r="Y783" s="27"/>
      <c r="Z783" s="27"/>
      <c r="AA783" s="27"/>
      <c r="AB783" s="27"/>
      <c r="AC783" s="27"/>
      <c r="AD783" s="27"/>
      <c r="AE783" s="14"/>
      <c r="AF783" s="14"/>
      <c r="AG783" s="35"/>
      <c r="AH783" s="27"/>
      <c r="AI783" s="27"/>
      <c r="AJ783" s="27"/>
      <c r="AK783" s="27"/>
      <c r="AL783" s="27"/>
      <c r="AM783" s="27"/>
      <c r="AN783" s="27"/>
      <c r="AO783" s="27"/>
      <c r="AP783" s="27"/>
      <c r="AQ783" s="27"/>
      <c r="AR783" s="14"/>
      <c r="AS783" s="14"/>
      <c r="AT783" s="35"/>
      <c r="AU783" s="27"/>
      <c r="AV783" s="27"/>
      <c r="AW783" s="27"/>
      <c r="AX783" s="27"/>
      <c r="AY783" s="27"/>
      <c r="AZ783" s="27"/>
      <c r="BA783" s="27"/>
      <c r="BB783" s="27"/>
      <c r="BC783" s="27"/>
      <c r="BD783" s="27"/>
      <c r="BE783" s="14"/>
      <c r="BF783" s="14"/>
      <c r="BG783" s="14"/>
      <c r="BH783" s="14"/>
      <c r="BI783" s="14"/>
      <c r="BJ783" s="14"/>
      <c r="BK783" s="31"/>
      <c r="BL783" s="7"/>
      <c r="BM783" s="28"/>
      <c r="BN783" s="28"/>
      <c r="BO783" s="28"/>
      <c r="BP783" s="28"/>
      <c r="BQ783" s="7"/>
      <c r="BR783" s="451"/>
      <c r="BS783" s="471"/>
      <c r="BT783" s="471"/>
      <c r="BU783" s="471"/>
      <c r="BV783" s="471"/>
      <c r="BW783" s="471"/>
      <c r="BX783" s="471"/>
      <c r="BY783" s="471"/>
      <c r="BZ783" s="471"/>
      <c r="CA783" s="507"/>
      <c r="CB783" s="509"/>
      <c r="CC783" s="514"/>
      <c r="CD783" s="514"/>
      <c r="CE783" s="514"/>
      <c r="CF783" s="514"/>
      <c r="CG783" s="514"/>
      <c r="CH783" s="514"/>
      <c r="CI783" s="514"/>
      <c r="CJ783" s="514"/>
      <c r="CK783" s="514"/>
      <c r="CL783" s="514"/>
      <c r="CM783" s="514"/>
      <c r="CN783" s="514"/>
      <c r="CO783" s="514"/>
      <c r="CP783" s="514"/>
      <c r="CQ783" s="509"/>
      <c r="CR783" s="514"/>
      <c r="CS783" s="514"/>
      <c r="CT783" s="514"/>
      <c r="CU783" s="514"/>
      <c r="CV783" s="514"/>
      <c r="CW783" s="514"/>
      <c r="CX783" s="514"/>
      <c r="CY783" s="514"/>
      <c r="CZ783" s="514"/>
      <c r="DA783" s="514"/>
      <c r="DB783" s="514"/>
      <c r="DC783" s="514"/>
      <c r="DD783" s="514"/>
      <c r="DE783" s="514"/>
      <c r="DF783" s="514"/>
      <c r="DG783" s="514"/>
      <c r="DH783" s="514"/>
      <c r="DI783" s="514"/>
      <c r="DJ783" s="514"/>
      <c r="DK783" s="514"/>
      <c r="DL783" s="514"/>
      <c r="DM783" s="514"/>
      <c r="DN783" s="514"/>
      <c r="DO783" s="514"/>
      <c r="DP783" s="514"/>
      <c r="DQ783" s="514"/>
      <c r="DR783" s="514"/>
      <c r="DS783" s="514"/>
      <c r="DT783" s="526"/>
      <c r="DU783" s="7"/>
      <c r="DV783" s="28"/>
      <c r="DW783" s="28"/>
      <c r="DX783" s="28"/>
      <c r="DY783" s="28"/>
      <c r="DZ783" s="39"/>
    </row>
    <row r="784" spans="1:130" s="1" customFormat="1" ht="18.75" customHeight="1">
      <c r="A784" s="28"/>
      <c r="B784" s="28"/>
      <c r="C784" s="7"/>
      <c r="D784" s="35"/>
      <c r="E784" s="14"/>
      <c r="F784" s="14"/>
      <c r="G784" s="14"/>
      <c r="H784" s="27"/>
      <c r="I784" s="27"/>
      <c r="J784" s="27"/>
      <c r="K784" s="27"/>
      <c r="L784" s="27"/>
      <c r="M784" s="27"/>
      <c r="N784" s="27"/>
      <c r="O784" s="27"/>
      <c r="P784" s="27"/>
      <c r="Q784" s="27"/>
      <c r="R784" s="14"/>
      <c r="S784" s="14"/>
      <c r="T784" s="35"/>
      <c r="U784" s="27"/>
      <c r="V784" s="27"/>
      <c r="W784" s="27"/>
      <c r="X784" s="27"/>
      <c r="Y784" s="27"/>
      <c r="Z784" s="27"/>
      <c r="AA784" s="27"/>
      <c r="AB784" s="27"/>
      <c r="AC784" s="27"/>
      <c r="AD784" s="27"/>
      <c r="AE784" s="14"/>
      <c r="AF784" s="14"/>
      <c r="AG784" s="35"/>
      <c r="AH784" s="27"/>
      <c r="AI784" s="27"/>
      <c r="AJ784" s="27"/>
      <c r="AK784" s="27"/>
      <c r="AL784" s="27"/>
      <c r="AM784" s="27"/>
      <c r="AN784" s="27"/>
      <c r="AO784" s="27"/>
      <c r="AP784" s="27"/>
      <c r="AQ784" s="27"/>
      <c r="AR784" s="14"/>
      <c r="AS784" s="14"/>
      <c r="AT784" s="35"/>
      <c r="AU784" s="27"/>
      <c r="AV784" s="27"/>
      <c r="AW784" s="27"/>
      <c r="AX784" s="27"/>
      <c r="AY784" s="27"/>
      <c r="AZ784" s="27"/>
      <c r="BA784" s="27"/>
      <c r="BB784" s="27"/>
      <c r="BC784" s="27"/>
      <c r="BD784" s="27"/>
      <c r="BE784" s="14"/>
      <c r="BF784" s="14"/>
      <c r="BG784" s="14"/>
      <c r="BH784" s="14"/>
      <c r="BI784" s="14"/>
      <c r="BJ784" s="14"/>
      <c r="BK784" s="31"/>
      <c r="BL784" s="7"/>
      <c r="BM784" s="28"/>
      <c r="BN784" s="28"/>
      <c r="BO784" s="28"/>
      <c r="BP784" s="28"/>
      <c r="BQ784" s="7"/>
      <c r="BR784" s="449" t="s">
        <v>132</v>
      </c>
      <c r="BS784" s="470"/>
      <c r="BT784" s="470"/>
      <c r="BU784" s="470"/>
      <c r="BV784" s="470"/>
      <c r="BW784" s="470"/>
      <c r="BX784" s="470"/>
      <c r="BY784" s="470"/>
      <c r="BZ784" s="470"/>
      <c r="CA784" s="506"/>
      <c r="CB784" s="508" t="s">
        <v>166</v>
      </c>
      <c r="CC784" s="513"/>
      <c r="CD784" s="513"/>
      <c r="CE784" s="513"/>
      <c r="CF784" s="513"/>
      <c r="CG784" s="513"/>
      <c r="CH784" s="513"/>
      <c r="CI784" s="513"/>
      <c r="CJ784" s="513"/>
      <c r="CK784" s="513"/>
      <c r="CL784" s="513"/>
      <c r="CM784" s="513"/>
      <c r="CN784" s="513"/>
      <c r="CO784" s="513"/>
      <c r="CP784" s="513"/>
      <c r="CQ784" s="508"/>
      <c r="CR784" s="513"/>
      <c r="CS784" s="513"/>
      <c r="CT784" s="513"/>
      <c r="CU784" s="513"/>
      <c r="CV784" s="513"/>
      <c r="CW784" s="513"/>
      <c r="CX784" s="513"/>
      <c r="CY784" s="513"/>
      <c r="CZ784" s="513"/>
      <c r="DA784" s="513"/>
      <c r="DB784" s="513"/>
      <c r="DC784" s="513"/>
      <c r="DD784" s="513"/>
      <c r="DE784" s="513"/>
      <c r="DF784" s="513"/>
      <c r="DG784" s="513"/>
      <c r="DH784" s="513"/>
      <c r="DI784" s="513"/>
      <c r="DJ784" s="513"/>
      <c r="DK784" s="513"/>
      <c r="DL784" s="513"/>
      <c r="DM784" s="513"/>
      <c r="DN784" s="513"/>
      <c r="DO784" s="513"/>
      <c r="DP784" s="513"/>
      <c r="DQ784" s="513"/>
      <c r="DR784" s="513"/>
      <c r="DS784" s="513"/>
      <c r="DT784" s="525"/>
      <c r="DU784" s="7"/>
      <c r="DV784" s="28"/>
      <c r="DW784" s="28"/>
      <c r="DX784" s="28"/>
      <c r="DY784" s="28"/>
      <c r="DZ784" s="39"/>
    </row>
    <row r="785" spans="1:130" s="1" customFormat="1" ht="18.75" customHeight="1">
      <c r="A785" s="28"/>
      <c r="B785" s="28"/>
      <c r="C785" s="7"/>
      <c r="D785" s="35"/>
      <c r="E785" s="14"/>
      <c r="F785" s="14"/>
      <c r="G785" s="14"/>
      <c r="H785" s="14"/>
      <c r="I785" s="14"/>
      <c r="J785" s="14"/>
      <c r="K785" s="14"/>
      <c r="L785" s="14"/>
      <c r="M785" s="14"/>
      <c r="N785" s="14"/>
      <c r="O785" s="14"/>
      <c r="P785" s="14"/>
      <c r="Q785" s="14"/>
      <c r="R785" s="14"/>
      <c r="S785" s="14"/>
      <c r="T785" s="35"/>
      <c r="U785" s="14"/>
      <c r="V785" s="14"/>
      <c r="W785" s="14"/>
      <c r="X785" s="14"/>
      <c r="Y785" s="14"/>
      <c r="Z785" s="14"/>
      <c r="AA785" s="14"/>
      <c r="AB785" s="14"/>
      <c r="AC785" s="14"/>
      <c r="AD785" s="14"/>
      <c r="AE785" s="14"/>
      <c r="AF785" s="14"/>
      <c r="AG785" s="35"/>
      <c r="AH785" s="14"/>
      <c r="AI785" s="14"/>
      <c r="AJ785" s="14"/>
      <c r="AK785" s="14"/>
      <c r="AL785" s="14"/>
      <c r="AM785" s="14"/>
      <c r="AN785" s="14"/>
      <c r="AO785" s="14"/>
      <c r="AP785" s="14"/>
      <c r="AQ785" s="14"/>
      <c r="AR785" s="14"/>
      <c r="AS785" s="14"/>
      <c r="AT785" s="35"/>
      <c r="AU785" s="14"/>
      <c r="AV785" s="14"/>
      <c r="AW785" s="14"/>
      <c r="AX785" s="14"/>
      <c r="AY785" s="14"/>
      <c r="AZ785" s="14"/>
      <c r="BA785" s="14"/>
      <c r="BB785" s="14"/>
      <c r="BC785" s="14"/>
      <c r="BD785" s="14"/>
      <c r="BE785" s="14"/>
      <c r="BF785" s="14"/>
      <c r="BG785" s="14"/>
      <c r="BH785" s="14"/>
      <c r="BI785" s="14"/>
      <c r="BJ785" s="14"/>
      <c r="BK785" s="31"/>
      <c r="BL785" s="7"/>
      <c r="BM785" s="28"/>
      <c r="BN785" s="28"/>
      <c r="BO785" s="28"/>
      <c r="BP785" s="28"/>
      <c r="BQ785" s="7"/>
      <c r="BR785" s="451"/>
      <c r="BS785" s="471"/>
      <c r="BT785" s="471"/>
      <c r="BU785" s="471"/>
      <c r="BV785" s="471"/>
      <c r="BW785" s="471"/>
      <c r="BX785" s="471"/>
      <c r="BY785" s="471"/>
      <c r="BZ785" s="471"/>
      <c r="CA785" s="507"/>
      <c r="CB785" s="509"/>
      <c r="CC785" s="514"/>
      <c r="CD785" s="514"/>
      <c r="CE785" s="514"/>
      <c r="CF785" s="514"/>
      <c r="CG785" s="514"/>
      <c r="CH785" s="514"/>
      <c r="CI785" s="514"/>
      <c r="CJ785" s="514"/>
      <c r="CK785" s="514"/>
      <c r="CL785" s="514"/>
      <c r="CM785" s="514"/>
      <c r="CN785" s="514"/>
      <c r="CO785" s="514"/>
      <c r="CP785" s="514"/>
      <c r="CQ785" s="509"/>
      <c r="CR785" s="514"/>
      <c r="CS785" s="514"/>
      <c r="CT785" s="514"/>
      <c r="CU785" s="514"/>
      <c r="CV785" s="514"/>
      <c r="CW785" s="514"/>
      <c r="CX785" s="514"/>
      <c r="CY785" s="514"/>
      <c r="CZ785" s="514"/>
      <c r="DA785" s="514"/>
      <c r="DB785" s="514"/>
      <c r="DC785" s="514"/>
      <c r="DD785" s="514"/>
      <c r="DE785" s="514"/>
      <c r="DF785" s="514"/>
      <c r="DG785" s="514"/>
      <c r="DH785" s="514"/>
      <c r="DI785" s="514"/>
      <c r="DJ785" s="514"/>
      <c r="DK785" s="514"/>
      <c r="DL785" s="514"/>
      <c r="DM785" s="514"/>
      <c r="DN785" s="514"/>
      <c r="DO785" s="514"/>
      <c r="DP785" s="514"/>
      <c r="DQ785" s="514"/>
      <c r="DR785" s="514"/>
      <c r="DS785" s="514"/>
      <c r="DT785" s="526"/>
      <c r="DU785" s="7"/>
      <c r="DV785" s="28"/>
      <c r="DW785" s="28"/>
      <c r="DX785" s="28"/>
      <c r="DY785" s="28"/>
      <c r="DZ785" s="39"/>
    </row>
    <row r="786" spans="1:130" s="1" customFormat="1" ht="18.75" customHeight="1">
      <c r="A786" s="28"/>
      <c r="B786" s="28"/>
      <c r="C786" s="7"/>
      <c r="D786" s="35"/>
      <c r="E786" s="14"/>
      <c r="F786" s="14"/>
      <c r="G786" s="14"/>
      <c r="H786" s="27"/>
      <c r="I786" s="27"/>
      <c r="J786" s="27"/>
      <c r="K786" s="27"/>
      <c r="L786" s="27"/>
      <c r="M786" s="27"/>
      <c r="N786" s="27"/>
      <c r="O786" s="27"/>
      <c r="P786" s="27"/>
      <c r="Q786" s="27"/>
      <c r="R786" s="14"/>
      <c r="S786" s="14"/>
      <c r="T786" s="35"/>
      <c r="U786" s="27"/>
      <c r="V786" s="27"/>
      <c r="W786" s="27"/>
      <c r="X786" s="27"/>
      <c r="Y786" s="27"/>
      <c r="Z786" s="27"/>
      <c r="AA786" s="27"/>
      <c r="AB786" s="27"/>
      <c r="AC786" s="27"/>
      <c r="AD786" s="27"/>
      <c r="AE786" s="14"/>
      <c r="AF786" s="14"/>
      <c r="AG786" s="35"/>
      <c r="AH786" s="27"/>
      <c r="AI786" s="27"/>
      <c r="AJ786" s="27"/>
      <c r="AK786" s="27"/>
      <c r="AL786" s="27"/>
      <c r="AM786" s="27"/>
      <c r="AN786" s="27"/>
      <c r="AO786" s="27"/>
      <c r="AP786" s="27"/>
      <c r="AQ786" s="27"/>
      <c r="AR786" s="14"/>
      <c r="AS786" s="14"/>
      <c r="AT786" s="35"/>
      <c r="AU786" s="27"/>
      <c r="AV786" s="27"/>
      <c r="AW786" s="27"/>
      <c r="AX786" s="27"/>
      <c r="AY786" s="27"/>
      <c r="AZ786" s="27"/>
      <c r="BA786" s="27"/>
      <c r="BB786" s="27"/>
      <c r="BC786" s="27"/>
      <c r="BD786" s="27"/>
      <c r="BE786" s="14"/>
      <c r="BF786" s="14"/>
      <c r="BG786" s="14"/>
      <c r="BH786" s="14"/>
      <c r="BI786" s="14"/>
      <c r="BJ786" s="14"/>
      <c r="BK786" s="31"/>
      <c r="BL786" s="7"/>
      <c r="BM786" s="28"/>
      <c r="BN786" s="28"/>
      <c r="BO786" s="28"/>
      <c r="BP786" s="28"/>
      <c r="BQ786" s="7"/>
      <c r="BR786" s="449" t="s">
        <v>133</v>
      </c>
      <c r="BS786" s="470"/>
      <c r="BT786" s="470"/>
      <c r="BU786" s="470"/>
      <c r="BV786" s="470"/>
      <c r="BW786" s="470"/>
      <c r="BX786" s="470"/>
      <c r="BY786" s="470"/>
      <c r="BZ786" s="470"/>
      <c r="CA786" s="506"/>
      <c r="CB786" s="508" t="s">
        <v>166</v>
      </c>
      <c r="CC786" s="513"/>
      <c r="CD786" s="513"/>
      <c r="CE786" s="513"/>
      <c r="CF786" s="513"/>
      <c r="CG786" s="513"/>
      <c r="CH786" s="513"/>
      <c r="CI786" s="513"/>
      <c r="CJ786" s="513"/>
      <c r="CK786" s="513"/>
      <c r="CL786" s="513"/>
      <c r="CM786" s="513"/>
      <c r="CN786" s="513"/>
      <c r="CO786" s="513"/>
      <c r="CP786" s="513"/>
      <c r="CQ786" s="508"/>
      <c r="CR786" s="513"/>
      <c r="CS786" s="513"/>
      <c r="CT786" s="513"/>
      <c r="CU786" s="513"/>
      <c r="CV786" s="513"/>
      <c r="CW786" s="513"/>
      <c r="CX786" s="513"/>
      <c r="CY786" s="513"/>
      <c r="CZ786" s="513"/>
      <c r="DA786" s="513"/>
      <c r="DB786" s="513"/>
      <c r="DC786" s="513"/>
      <c r="DD786" s="513"/>
      <c r="DE786" s="513"/>
      <c r="DF786" s="513"/>
      <c r="DG786" s="513"/>
      <c r="DH786" s="513"/>
      <c r="DI786" s="513"/>
      <c r="DJ786" s="513"/>
      <c r="DK786" s="513"/>
      <c r="DL786" s="513"/>
      <c r="DM786" s="513"/>
      <c r="DN786" s="513"/>
      <c r="DO786" s="513"/>
      <c r="DP786" s="513"/>
      <c r="DQ786" s="513"/>
      <c r="DR786" s="513"/>
      <c r="DS786" s="513"/>
      <c r="DT786" s="525"/>
      <c r="DU786" s="7"/>
      <c r="DV786" s="28"/>
      <c r="DW786" s="28"/>
      <c r="DX786" s="28"/>
      <c r="DY786" s="28"/>
      <c r="DZ786" s="39"/>
    </row>
    <row r="787" spans="1:130" s="1" customFormat="1" ht="18.75" customHeight="1">
      <c r="A787" s="28"/>
      <c r="B787" s="28"/>
      <c r="C787" s="7"/>
      <c r="D787" s="35"/>
      <c r="E787" s="14"/>
      <c r="F787" s="14"/>
      <c r="G787" s="14"/>
      <c r="H787" s="27"/>
      <c r="I787" s="27"/>
      <c r="J787" s="27"/>
      <c r="K787" s="27"/>
      <c r="L787" s="27"/>
      <c r="M787" s="27"/>
      <c r="N787" s="27"/>
      <c r="O787" s="27"/>
      <c r="P787" s="27"/>
      <c r="Q787" s="27"/>
      <c r="R787" s="14"/>
      <c r="S787" s="14"/>
      <c r="T787" s="35"/>
      <c r="U787" s="27"/>
      <c r="V787" s="27"/>
      <c r="W787" s="27"/>
      <c r="X787" s="27"/>
      <c r="Y787" s="27"/>
      <c r="Z787" s="27"/>
      <c r="AA787" s="27"/>
      <c r="AB787" s="27"/>
      <c r="AC787" s="27"/>
      <c r="AD787" s="27"/>
      <c r="AE787" s="14"/>
      <c r="AF787" s="14"/>
      <c r="AG787" s="35"/>
      <c r="AH787" s="27"/>
      <c r="AI787" s="27"/>
      <c r="AJ787" s="27"/>
      <c r="AK787" s="27"/>
      <c r="AL787" s="27"/>
      <c r="AM787" s="27"/>
      <c r="AN787" s="27"/>
      <c r="AO787" s="27"/>
      <c r="AP787" s="27"/>
      <c r="AQ787" s="27"/>
      <c r="AR787" s="14"/>
      <c r="AS787" s="14"/>
      <c r="AT787" s="35"/>
      <c r="AU787" s="27"/>
      <c r="AV787" s="27"/>
      <c r="AW787" s="27"/>
      <c r="AX787" s="27"/>
      <c r="AY787" s="27"/>
      <c r="AZ787" s="27"/>
      <c r="BA787" s="27"/>
      <c r="BB787" s="27"/>
      <c r="BC787" s="27"/>
      <c r="BD787" s="27"/>
      <c r="BE787" s="14"/>
      <c r="BF787" s="14"/>
      <c r="BG787" s="14"/>
      <c r="BH787" s="14"/>
      <c r="BI787" s="14"/>
      <c r="BJ787" s="14"/>
      <c r="BK787" s="31"/>
      <c r="BL787" s="7"/>
      <c r="BM787" s="28"/>
      <c r="BN787" s="28"/>
      <c r="BO787" s="28"/>
      <c r="BP787" s="28"/>
      <c r="BQ787" s="7"/>
      <c r="BR787" s="451"/>
      <c r="BS787" s="471"/>
      <c r="BT787" s="471"/>
      <c r="BU787" s="471"/>
      <c r="BV787" s="471"/>
      <c r="BW787" s="471"/>
      <c r="BX787" s="471"/>
      <c r="BY787" s="471"/>
      <c r="BZ787" s="471"/>
      <c r="CA787" s="507"/>
      <c r="CB787" s="509"/>
      <c r="CC787" s="514"/>
      <c r="CD787" s="514"/>
      <c r="CE787" s="514"/>
      <c r="CF787" s="514"/>
      <c r="CG787" s="514"/>
      <c r="CH787" s="514"/>
      <c r="CI787" s="514"/>
      <c r="CJ787" s="514"/>
      <c r="CK787" s="514"/>
      <c r="CL787" s="514"/>
      <c r="CM787" s="514"/>
      <c r="CN787" s="514"/>
      <c r="CO787" s="514"/>
      <c r="CP787" s="514"/>
      <c r="CQ787" s="509"/>
      <c r="CR787" s="514"/>
      <c r="CS787" s="514"/>
      <c r="CT787" s="514"/>
      <c r="CU787" s="514"/>
      <c r="CV787" s="514"/>
      <c r="CW787" s="514"/>
      <c r="CX787" s="514"/>
      <c r="CY787" s="514"/>
      <c r="CZ787" s="514"/>
      <c r="DA787" s="514"/>
      <c r="DB787" s="514"/>
      <c r="DC787" s="514"/>
      <c r="DD787" s="514"/>
      <c r="DE787" s="514"/>
      <c r="DF787" s="514"/>
      <c r="DG787" s="514"/>
      <c r="DH787" s="514"/>
      <c r="DI787" s="514"/>
      <c r="DJ787" s="514"/>
      <c r="DK787" s="514"/>
      <c r="DL787" s="514"/>
      <c r="DM787" s="514"/>
      <c r="DN787" s="514"/>
      <c r="DO787" s="514"/>
      <c r="DP787" s="514"/>
      <c r="DQ787" s="514"/>
      <c r="DR787" s="514"/>
      <c r="DS787" s="514"/>
      <c r="DT787" s="526"/>
      <c r="DU787" s="7"/>
      <c r="DV787" s="28"/>
      <c r="DW787" s="28"/>
      <c r="DX787" s="28"/>
      <c r="DY787" s="28"/>
      <c r="DZ787" s="39"/>
    </row>
    <row r="788" spans="1:130" s="1" customFormat="1" ht="18.75" customHeight="1">
      <c r="A788" s="28"/>
      <c r="B788" s="28"/>
      <c r="C788" s="7"/>
      <c r="D788" s="35"/>
      <c r="E788" s="14"/>
      <c r="F788" s="14"/>
      <c r="G788" s="14"/>
      <c r="H788" s="27"/>
      <c r="I788" s="27"/>
      <c r="J788" s="27"/>
      <c r="K788" s="27"/>
      <c r="L788" s="27"/>
      <c r="M788" s="27"/>
      <c r="N788" s="27"/>
      <c r="O788" s="27"/>
      <c r="P788" s="27"/>
      <c r="Q788" s="27"/>
      <c r="R788" s="14"/>
      <c r="S788" s="14"/>
      <c r="T788" s="35"/>
      <c r="U788" s="27"/>
      <c r="V788" s="27"/>
      <c r="W788" s="27"/>
      <c r="X788" s="27"/>
      <c r="Y788" s="27"/>
      <c r="Z788" s="27"/>
      <c r="AA788" s="27"/>
      <c r="AB788" s="27"/>
      <c r="AC788" s="27"/>
      <c r="AD788" s="27"/>
      <c r="AE788" s="14"/>
      <c r="AF788" s="14"/>
      <c r="AG788" s="35"/>
      <c r="AH788" s="27"/>
      <c r="AI788" s="27"/>
      <c r="AJ788" s="27"/>
      <c r="AK788" s="27"/>
      <c r="AL788" s="27"/>
      <c r="AM788" s="27"/>
      <c r="AN788" s="27"/>
      <c r="AO788" s="27"/>
      <c r="AP788" s="27"/>
      <c r="AQ788" s="27"/>
      <c r="AR788" s="14"/>
      <c r="AS788" s="14"/>
      <c r="AT788" s="35"/>
      <c r="AU788" s="27"/>
      <c r="AV788" s="27"/>
      <c r="AW788" s="27"/>
      <c r="AX788" s="27"/>
      <c r="AY788" s="27"/>
      <c r="AZ788" s="27"/>
      <c r="BA788" s="27"/>
      <c r="BB788" s="27"/>
      <c r="BC788" s="27"/>
      <c r="BD788" s="27"/>
      <c r="BE788" s="14"/>
      <c r="BF788" s="14"/>
      <c r="BG788" s="14"/>
      <c r="BH788" s="14"/>
      <c r="BI788" s="14"/>
      <c r="BJ788" s="14"/>
      <c r="BK788" s="31"/>
      <c r="BL788" s="7"/>
      <c r="BM788" s="28"/>
      <c r="BN788" s="28"/>
      <c r="BO788" s="28"/>
      <c r="BP788" s="28"/>
      <c r="BQ788" s="7"/>
      <c r="BR788" s="449" t="s">
        <v>135</v>
      </c>
      <c r="BS788" s="470"/>
      <c r="BT788" s="470"/>
      <c r="BU788" s="470"/>
      <c r="BV788" s="470"/>
      <c r="BW788" s="470"/>
      <c r="BX788" s="470"/>
      <c r="BY788" s="470"/>
      <c r="BZ788" s="470"/>
      <c r="CA788" s="506"/>
      <c r="CB788" s="508" t="s">
        <v>166</v>
      </c>
      <c r="CC788" s="513"/>
      <c r="CD788" s="513"/>
      <c r="CE788" s="513"/>
      <c r="CF788" s="513"/>
      <c r="CG788" s="513"/>
      <c r="CH788" s="513"/>
      <c r="CI788" s="513"/>
      <c r="CJ788" s="513"/>
      <c r="CK788" s="513"/>
      <c r="CL788" s="513"/>
      <c r="CM788" s="513"/>
      <c r="CN788" s="513"/>
      <c r="CO788" s="513"/>
      <c r="CP788" s="513"/>
      <c r="CQ788" s="508"/>
      <c r="CR788" s="513"/>
      <c r="CS788" s="513"/>
      <c r="CT788" s="513"/>
      <c r="CU788" s="513"/>
      <c r="CV788" s="513"/>
      <c r="CW788" s="513"/>
      <c r="CX788" s="513"/>
      <c r="CY788" s="513"/>
      <c r="CZ788" s="513"/>
      <c r="DA788" s="513"/>
      <c r="DB788" s="513"/>
      <c r="DC788" s="513"/>
      <c r="DD788" s="513"/>
      <c r="DE788" s="513"/>
      <c r="DF788" s="513"/>
      <c r="DG788" s="513"/>
      <c r="DH788" s="513"/>
      <c r="DI788" s="513"/>
      <c r="DJ788" s="513"/>
      <c r="DK788" s="513"/>
      <c r="DL788" s="513"/>
      <c r="DM788" s="513"/>
      <c r="DN788" s="513"/>
      <c r="DO788" s="513"/>
      <c r="DP788" s="513"/>
      <c r="DQ788" s="513"/>
      <c r="DR788" s="513"/>
      <c r="DS788" s="513"/>
      <c r="DT788" s="525"/>
      <c r="DU788" s="7"/>
      <c r="DV788" s="28"/>
      <c r="DW788" s="28"/>
      <c r="DX788" s="28"/>
      <c r="DY788" s="28"/>
      <c r="DZ788" s="39"/>
    </row>
    <row r="789" spans="1:130" s="1" customFormat="1" ht="18.75" customHeight="1">
      <c r="A789" s="28"/>
      <c r="B789" s="28"/>
      <c r="C789" s="7"/>
      <c r="D789" s="35"/>
      <c r="E789" s="14"/>
      <c r="F789" s="14"/>
      <c r="G789" s="14"/>
      <c r="H789" s="14"/>
      <c r="I789" s="14"/>
      <c r="J789" s="14"/>
      <c r="K789" s="14"/>
      <c r="L789" s="14"/>
      <c r="M789" s="14"/>
      <c r="N789" s="14"/>
      <c r="O789" s="14"/>
      <c r="P789" s="14"/>
      <c r="Q789" s="14"/>
      <c r="R789" s="14"/>
      <c r="S789" s="14"/>
      <c r="T789" s="35"/>
      <c r="U789" s="14"/>
      <c r="V789" s="14"/>
      <c r="W789" s="14"/>
      <c r="X789" s="14"/>
      <c r="Y789" s="14"/>
      <c r="Z789" s="14"/>
      <c r="AA789" s="14"/>
      <c r="AB789" s="14"/>
      <c r="AC789" s="14"/>
      <c r="AD789" s="14"/>
      <c r="AE789" s="14"/>
      <c r="AF789" s="14"/>
      <c r="AG789" s="35"/>
      <c r="AH789" s="14"/>
      <c r="AI789" s="14"/>
      <c r="AJ789" s="14"/>
      <c r="AK789" s="14"/>
      <c r="AL789" s="14"/>
      <c r="AM789" s="14"/>
      <c r="AN789" s="14"/>
      <c r="AO789" s="14"/>
      <c r="AP789" s="14"/>
      <c r="AQ789" s="14"/>
      <c r="AR789" s="14"/>
      <c r="AS789" s="14"/>
      <c r="AT789" s="35"/>
      <c r="AU789" s="14"/>
      <c r="AV789" s="14"/>
      <c r="AW789" s="14"/>
      <c r="AX789" s="14"/>
      <c r="AY789" s="14"/>
      <c r="AZ789" s="14"/>
      <c r="BA789" s="14"/>
      <c r="BB789" s="14"/>
      <c r="BC789" s="14"/>
      <c r="BD789" s="14"/>
      <c r="BE789" s="14"/>
      <c r="BF789" s="14"/>
      <c r="BG789" s="14"/>
      <c r="BH789" s="14"/>
      <c r="BI789" s="14"/>
      <c r="BJ789" s="14"/>
      <c r="BK789" s="31"/>
      <c r="BL789" s="7"/>
      <c r="BM789" s="28"/>
      <c r="BN789" s="28"/>
      <c r="BO789" s="28"/>
      <c r="BP789" s="28"/>
      <c r="BQ789" s="7"/>
      <c r="BR789" s="451"/>
      <c r="BS789" s="471"/>
      <c r="BT789" s="471"/>
      <c r="BU789" s="471"/>
      <c r="BV789" s="471"/>
      <c r="BW789" s="471"/>
      <c r="BX789" s="471"/>
      <c r="BY789" s="471"/>
      <c r="BZ789" s="471"/>
      <c r="CA789" s="507"/>
      <c r="CB789" s="509"/>
      <c r="CC789" s="514"/>
      <c r="CD789" s="514"/>
      <c r="CE789" s="514"/>
      <c r="CF789" s="514"/>
      <c r="CG789" s="514"/>
      <c r="CH789" s="514"/>
      <c r="CI789" s="514"/>
      <c r="CJ789" s="514"/>
      <c r="CK789" s="514"/>
      <c r="CL789" s="514"/>
      <c r="CM789" s="514"/>
      <c r="CN789" s="514"/>
      <c r="CO789" s="514"/>
      <c r="CP789" s="514"/>
      <c r="CQ789" s="509"/>
      <c r="CR789" s="514"/>
      <c r="CS789" s="514"/>
      <c r="CT789" s="514"/>
      <c r="CU789" s="514"/>
      <c r="CV789" s="514"/>
      <c r="CW789" s="514"/>
      <c r="CX789" s="514"/>
      <c r="CY789" s="514"/>
      <c r="CZ789" s="514"/>
      <c r="DA789" s="514"/>
      <c r="DB789" s="514"/>
      <c r="DC789" s="514"/>
      <c r="DD789" s="514"/>
      <c r="DE789" s="514"/>
      <c r="DF789" s="514"/>
      <c r="DG789" s="514"/>
      <c r="DH789" s="514"/>
      <c r="DI789" s="514"/>
      <c r="DJ789" s="514"/>
      <c r="DK789" s="514"/>
      <c r="DL789" s="514"/>
      <c r="DM789" s="514"/>
      <c r="DN789" s="514"/>
      <c r="DO789" s="514"/>
      <c r="DP789" s="514"/>
      <c r="DQ789" s="514"/>
      <c r="DR789" s="514"/>
      <c r="DS789" s="514"/>
      <c r="DT789" s="526"/>
      <c r="DU789" s="7"/>
      <c r="DV789" s="28"/>
      <c r="DW789" s="28"/>
      <c r="DX789" s="28"/>
      <c r="DY789" s="28"/>
      <c r="DZ789" s="39"/>
    </row>
    <row r="790" spans="1:130" ht="18.75" customHeight="1">
      <c r="D790" s="35"/>
      <c r="E790" s="14"/>
      <c r="F790" s="14"/>
      <c r="G790" s="14"/>
      <c r="H790" s="27"/>
      <c r="I790" s="27"/>
      <c r="J790" s="27"/>
      <c r="K790" s="27"/>
      <c r="L790" s="27"/>
      <c r="M790" s="27"/>
      <c r="N790" s="27"/>
      <c r="O790" s="27"/>
      <c r="P790" s="27"/>
      <c r="Q790" s="27"/>
      <c r="R790" s="14"/>
      <c r="S790" s="14"/>
      <c r="T790" s="35"/>
      <c r="U790" s="27"/>
      <c r="V790" s="27"/>
      <c r="W790" s="27"/>
      <c r="X790" s="27"/>
      <c r="Y790" s="27"/>
      <c r="Z790" s="27"/>
      <c r="AA790" s="27"/>
      <c r="AB790" s="27"/>
      <c r="AC790" s="27"/>
      <c r="AD790" s="27"/>
      <c r="AE790" s="14"/>
      <c r="AF790" s="14"/>
      <c r="AG790" s="35"/>
      <c r="AH790" s="27"/>
      <c r="AI790" s="27"/>
      <c r="AJ790" s="27"/>
      <c r="AK790" s="27"/>
      <c r="AL790" s="27"/>
      <c r="AM790" s="27"/>
      <c r="AN790" s="27"/>
      <c r="AO790" s="27"/>
      <c r="AP790" s="27"/>
      <c r="AQ790" s="27"/>
      <c r="AR790" s="14"/>
      <c r="AS790" s="14"/>
      <c r="AT790" s="35"/>
      <c r="AU790" s="27"/>
      <c r="AV790" s="27"/>
      <c r="AW790" s="27"/>
      <c r="AX790" s="27"/>
      <c r="AY790" s="27"/>
      <c r="AZ790" s="27"/>
      <c r="BA790" s="27"/>
      <c r="BB790" s="27"/>
      <c r="BC790" s="27"/>
      <c r="BD790" s="27"/>
      <c r="BE790" s="14"/>
      <c r="BF790" s="14"/>
      <c r="BG790" s="14"/>
      <c r="BH790" s="14"/>
      <c r="BI790" s="14"/>
      <c r="BJ790" s="14"/>
    </row>
    <row r="791" spans="1:130" ht="18.75" customHeight="1">
      <c r="D791" s="35"/>
      <c r="E791" s="14"/>
      <c r="F791" s="14"/>
      <c r="G791" s="14"/>
      <c r="H791" s="27"/>
      <c r="I791" s="27"/>
      <c r="J791" s="27"/>
      <c r="K791" s="27"/>
      <c r="L791" s="27"/>
      <c r="M791" s="27"/>
      <c r="N791" s="27"/>
      <c r="O791" s="27"/>
      <c r="P791" s="27"/>
      <c r="Q791" s="27"/>
      <c r="R791" s="14"/>
      <c r="S791" s="14"/>
      <c r="T791" s="35"/>
      <c r="U791" s="27"/>
      <c r="V791" s="27"/>
      <c r="W791" s="27"/>
      <c r="X791" s="27"/>
      <c r="Y791" s="27"/>
      <c r="Z791" s="27"/>
      <c r="AA791" s="27"/>
      <c r="AB791" s="27"/>
      <c r="AC791" s="27"/>
      <c r="AD791" s="27"/>
      <c r="AE791" s="14"/>
      <c r="AF791" s="14"/>
      <c r="AG791" s="35"/>
      <c r="AH791" s="27"/>
      <c r="AI791" s="27"/>
      <c r="AJ791" s="27"/>
      <c r="AK791" s="27"/>
      <c r="AL791" s="27"/>
      <c r="AM791" s="27"/>
      <c r="AN791" s="27"/>
      <c r="AO791" s="27"/>
      <c r="AP791" s="27"/>
      <c r="AQ791" s="27"/>
      <c r="AR791" s="14"/>
      <c r="AS791" s="14"/>
      <c r="AT791" s="35"/>
      <c r="AU791" s="27"/>
      <c r="AV791" s="27"/>
      <c r="AW791" s="27"/>
      <c r="AX791" s="27"/>
      <c r="AY791" s="27"/>
      <c r="AZ791" s="27"/>
      <c r="BA791" s="27"/>
      <c r="BB791" s="27"/>
      <c r="BC791" s="27"/>
      <c r="BD791" s="27"/>
      <c r="BE791" s="14"/>
      <c r="BF791" s="14"/>
      <c r="BG791" s="14"/>
      <c r="BH791" s="14"/>
      <c r="BI791" s="14"/>
      <c r="BJ791" s="14"/>
    </row>
    <row r="792" spans="1:130" ht="18.75" customHeight="1">
      <c r="D792" s="35"/>
      <c r="E792" s="14"/>
      <c r="F792" s="14"/>
      <c r="G792" s="14"/>
      <c r="H792" s="27"/>
      <c r="I792" s="27"/>
      <c r="J792" s="27"/>
      <c r="K792" s="27"/>
      <c r="L792" s="27"/>
      <c r="M792" s="27"/>
      <c r="N792" s="27"/>
      <c r="O792" s="27"/>
      <c r="P792" s="27"/>
      <c r="Q792" s="27"/>
      <c r="R792" s="14"/>
      <c r="S792" s="14"/>
      <c r="T792" s="35"/>
      <c r="U792" s="27"/>
      <c r="V792" s="27"/>
      <c r="W792" s="27"/>
      <c r="X792" s="27"/>
      <c r="Y792" s="27"/>
      <c r="Z792" s="27"/>
      <c r="AA792" s="27"/>
      <c r="AB792" s="27"/>
      <c r="AC792" s="27"/>
      <c r="AD792" s="27"/>
      <c r="AE792" s="14"/>
      <c r="AF792" s="14"/>
      <c r="AG792" s="35"/>
      <c r="AH792" s="27"/>
      <c r="AI792" s="27"/>
      <c r="AJ792" s="27"/>
      <c r="AK792" s="27"/>
      <c r="AL792" s="27"/>
      <c r="AM792" s="27"/>
      <c r="AN792" s="27"/>
      <c r="AO792" s="27"/>
      <c r="AP792" s="27"/>
      <c r="AQ792" s="27"/>
      <c r="AR792" s="14"/>
      <c r="AS792" s="14"/>
      <c r="AT792" s="35"/>
      <c r="AU792" s="27"/>
      <c r="AV792" s="27"/>
      <c r="AW792" s="27"/>
      <c r="AX792" s="27"/>
      <c r="AY792" s="27"/>
      <c r="AZ792" s="27"/>
      <c r="BA792" s="27"/>
      <c r="BB792" s="27"/>
      <c r="BC792" s="27"/>
      <c r="BD792" s="27"/>
      <c r="BE792" s="14"/>
      <c r="BF792" s="14"/>
      <c r="BG792" s="14"/>
      <c r="BH792" s="14"/>
      <c r="BI792" s="14"/>
      <c r="BJ792" s="14"/>
    </row>
    <row r="793" spans="1:130" ht="18.75" customHeight="1">
      <c r="D793" s="35"/>
      <c r="E793" s="14"/>
      <c r="F793" s="14"/>
      <c r="G793" s="14"/>
      <c r="H793" s="14"/>
      <c r="I793" s="14"/>
      <c r="J793" s="14"/>
      <c r="K793" s="14"/>
      <c r="L793" s="14"/>
      <c r="M793" s="14"/>
      <c r="N793" s="14"/>
      <c r="O793" s="14"/>
      <c r="P793" s="14"/>
      <c r="Q793" s="14"/>
      <c r="R793" s="14"/>
      <c r="S793" s="14"/>
      <c r="T793" s="35"/>
      <c r="U793" s="14"/>
      <c r="V793" s="14"/>
      <c r="W793" s="14"/>
      <c r="X793" s="14"/>
      <c r="Y793" s="14"/>
      <c r="Z793" s="14"/>
      <c r="AA793" s="14"/>
      <c r="AB793" s="14"/>
      <c r="AC793" s="14"/>
      <c r="AD793" s="14"/>
      <c r="AE793" s="14"/>
      <c r="AF793" s="14"/>
      <c r="AG793" s="35"/>
      <c r="AH793" s="14"/>
      <c r="AI793" s="14"/>
      <c r="AJ793" s="14"/>
      <c r="AK793" s="14"/>
      <c r="AL793" s="14"/>
      <c r="AM793" s="14"/>
      <c r="AN793" s="14"/>
      <c r="AO793" s="14"/>
      <c r="AP793" s="14"/>
      <c r="AQ793" s="14"/>
      <c r="AR793" s="14"/>
      <c r="AS793" s="14"/>
      <c r="AT793" s="35"/>
      <c r="AU793" s="14"/>
      <c r="AV793" s="14"/>
      <c r="AW793" s="14"/>
      <c r="AX793" s="14"/>
      <c r="AY793" s="14"/>
      <c r="AZ793" s="14"/>
      <c r="BA793" s="14"/>
      <c r="BB793" s="14"/>
      <c r="BC793" s="14"/>
      <c r="BD793" s="14"/>
      <c r="BE793" s="14"/>
      <c r="BF793" s="14"/>
      <c r="BG793" s="14"/>
      <c r="BH793" s="14"/>
      <c r="BI793" s="14"/>
      <c r="BJ793" s="14"/>
    </row>
    <row r="794" spans="1:130" ht="18.75" customHeight="1">
      <c r="D794" s="35"/>
      <c r="E794" s="14"/>
      <c r="F794" s="14"/>
      <c r="G794" s="14"/>
      <c r="H794" s="27"/>
      <c r="I794" s="27"/>
      <c r="J794" s="27"/>
      <c r="K794" s="27"/>
      <c r="L794" s="27"/>
      <c r="M794" s="27"/>
      <c r="N794" s="27"/>
      <c r="O794" s="27"/>
      <c r="P794" s="27"/>
      <c r="Q794" s="27"/>
      <c r="R794" s="14"/>
      <c r="S794" s="14"/>
      <c r="T794" s="35"/>
      <c r="U794" s="27"/>
      <c r="V794" s="27"/>
      <c r="W794" s="27"/>
      <c r="X794" s="27"/>
      <c r="Y794" s="27"/>
      <c r="Z794" s="27"/>
      <c r="AA794" s="27"/>
      <c r="AB794" s="27"/>
      <c r="AC794" s="27"/>
      <c r="AD794" s="27"/>
      <c r="AE794" s="14"/>
      <c r="AF794" s="14"/>
      <c r="AG794" s="35"/>
      <c r="AH794" s="27"/>
      <c r="AI794" s="27"/>
      <c r="AJ794" s="27"/>
      <c r="AK794" s="27"/>
      <c r="AL794" s="27"/>
      <c r="AM794" s="27"/>
      <c r="AN794" s="27"/>
      <c r="AO794" s="27"/>
      <c r="AP794" s="27"/>
      <c r="AQ794" s="27"/>
      <c r="AR794" s="14"/>
      <c r="AS794" s="14"/>
      <c r="AT794" s="35"/>
      <c r="AU794" s="27"/>
      <c r="AV794" s="27"/>
      <c r="AW794" s="27"/>
      <c r="AX794" s="27"/>
      <c r="AY794" s="27"/>
      <c r="AZ794" s="27"/>
      <c r="BA794" s="27"/>
      <c r="BB794" s="27"/>
      <c r="BC794" s="27"/>
      <c r="BD794" s="27"/>
      <c r="BE794" s="14"/>
      <c r="BF794" s="14"/>
      <c r="BG794" s="14"/>
      <c r="BH794" s="14"/>
      <c r="BI794" s="14"/>
      <c r="BJ794" s="14"/>
    </row>
    <row r="795" spans="1:130" ht="18.75" customHeight="1">
      <c r="D795" s="35"/>
      <c r="E795" s="14"/>
      <c r="F795" s="14"/>
      <c r="G795" s="14"/>
      <c r="H795" s="27"/>
      <c r="I795" s="27"/>
      <c r="J795" s="27"/>
      <c r="K795" s="27"/>
      <c r="L795" s="27"/>
      <c r="M795" s="27"/>
      <c r="N795" s="27"/>
      <c r="O795" s="27"/>
      <c r="P795" s="27"/>
      <c r="Q795" s="27"/>
      <c r="R795" s="14"/>
      <c r="S795" s="14"/>
      <c r="T795" s="35"/>
      <c r="U795" s="27"/>
      <c r="V795" s="27"/>
      <c r="W795" s="27"/>
      <c r="X795" s="27"/>
      <c r="Y795" s="27"/>
      <c r="Z795" s="27"/>
      <c r="AA795" s="27"/>
      <c r="AB795" s="27"/>
      <c r="AC795" s="27"/>
      <c r="AD795" s="27"/>
      <c r="AE795" s="14"/>
      <c r="AF795" s="14"/>
      <c r="AG795" s="35"/>
      <c r="AH795" s="27"/>
      <c r="AI795" s="27"/>
      <c r="AJ795" s="27"/>
      <c r="AK795" s="27"/>
      <c r="AL795" s="27"/>
      <c r="AM795" s="27"/>
      <c r="AN795" s="27"/>
      <c r="AO795" s="27"/>
      <c r="AP795" s="27"/>
      <c r="AQ795" s="27"/>
      <c r="AR795" s="14"/>
      <c r="AS795" s="14"/>
      <c r="AT795" s="35"/>
      <c r="AU795" s="27"/>
      <c r="AV795" s="27"/>
      <c r="AW795" s="27"/>
      <c r="AX795" s="27"/>
      <c r="AY795" s="27"/>
      <c r="AZ795" s="27"/>
      <c r="BA795" s="27"/>
      <c r="BB795" s="27"/>
      <c r="BC795" s="27"/>
      <c r="BD795" s="27"/>
      <c r="BE795" s="14"/>
      <c r="BF795" s="14"/>
      <c r="BG795" s="14"/>
      <c r="BH795" s="14"/>
      <c r="BI795" s="14"/>
      <c r="BJ795" s="14"/>
    </row>
    <row r="798" spans="1:130" ht="18.75" customHeight="1">
      <c r="C798" s="64" t="s">
        <v>348</v>
      </c>
      <c r="BQ798" s="64" t="s">
        <v>348</v>
      </c>
    </row>
    <row r="799" spans="1:130" ht="18.75" customHeight="1">
      <c r="A799" s="37"/>
      <c r="B799" s="7"/>
      <c r="C799" s="64" t="s">
        <v>21</v>
      </c>
      <c r="D799" s="7"/>
      <c r="E799" s="7"/>
      <c r="F799" s="7"/>
      <c r="G799" s="7"/>
      <c r="BE799" s="378" t="s">
        <v>360</v>
      </c>
      <c r="BF799" s="390"/>
      <c r="BG799" s="390"/>
      <c r="BH799" s="390"/>
      <c r="BI799" s="390"/>
      <c r="BJ799" s="390"/>
      <c r="BK799" s="390"/>
      <c r="BL799" s="426"/>
      <c r="BO799" s="37"/>
      <c r="BP799" s="7"/>
      <c r="BQ799" s="64" t="s">
        <v>21</v>
      </c>
      <c r="BR799" s="7"/>
      <c r="BS799" s="7"/>
      <c r="BT799" s="7"/>
      <c r="BU799" s="7"/>
      <c r="DS799" s="378" t="s">
        <v>316</v>
      </c>
      <c r="DT799" s="390"/>
      <c r="DU799" s="390"/>
      <c r="DV799" s="390"/>
      <c r="DW799" s="390"/>
      <c r="DX799" s="390"/>
      <c r="DY799" s="390"/>
      <c r="DZ799" s="426"/>
    </row>
    <row r="800" spans="1:130" ht="18.75" customHeight="1">
      <c r="A800" s="7"/>
      <c r="B800" s="7"/>
      <c r="C800" s="7"/>
      <c r="D800" s="7"/>
      <c r="E800" s="7"/>
      <c r="F800" s="7"/>
      <c r="G800" s="7"/>
      <c r="BE800" s="379"/>
      <c r="BF800" s="391"/>
      <c r="BG800" s="391"/>
      <c r="BH800" s="391"/>
      <c r="BI800" s="391"/>
      <c r="BJ800" s="391"/>
      <c r="BK800" s="391"/>
      <c r="BL800" s="427"/>
      <c r="BO800" s="7"/>
      <c r="BP800" s="7"/>
      <c r="BQ800" s="7"/>
      <c r="BR800" s="7"/>
      <c r="BS800" s="7"/>
      <c r="BT800" s="7"/>
      <c r="BU800" s="7"/>
      <c r="DS800" s="379"/>
      <c r="DT800" s="391"/>
      <c r="DU800" s="391"/>
      <c r="DV800" s="391"/>
      <c r="DW800" s="391"/>
      <c r="DX800" s="391"/>
      <c r="DY800" s="391"/>
      <c r="DZ800" s="427"/>
    </row>
    <row r="801" spans="1:196" ht="18.75" customHeight="1">
      <c r="B801" s="7"/>
      <c r="C801" s="65" t="s">
        <v>162</v>
      </c>
      <c r="D801" s="7"/>
      <c r="E801" s="7"/>
      <c r="F801" s="7"/>
      <c r="G801" s="7"/>
      <c r="BP801" s="7"/>
      <c r="BQ801" s="65" t="s">
        <v>162</v>
      </c>
      <c r="BR801" s="7"/>
      <c r="BS801" s="7"/>
      <c r="BT801" s="7"/>
      <c r="BU801" s="7"/>
    </row>
    <row r="802" spans="1:196" ht="18.75" customHeight="1">
      <c r="A802" s="38"/>
      <c r="B802" s="7"/>
      <c r="C802" s="7"/>
      <c r="D802" s="7"/>
      <c r="E802" s="7"/>
      <c r="F802" s="7"/>
      <c r="G802" s="7"/>
      <c r="BO802" s="38"/>
      <c r="BP802" s="7"/>
      <c r="BQ802" s="7"/>
      <c r="BR802" s="7"/>
      <c r="BS802" s="7"/>
      <c r="BT802" s="7"/>
      <c r="BU802" s="7"/>
    </row>
    <row r="803" spans="1:196" ht="18.75" customHeight="1">
      <c r="C803" s="7"/>
      <c r="D803" s="35"/>
      <c r="E803" s="14"/>
      <c r="F803" s="14"/>
      <c r="G803" s="14"/>
      <c r="H803" s="27"/>
      <c r="I803" s="27"/>
      <c r="J803" s="27"/>
      <c r="K803" s="27"/>
      <c r="L803" s="27"/>
      <c r="M803" s="27"/>
      <c r="N803" s="27"/>
      <c r="O803" s="27"/>
      <c r="P803" s="27"/>
      <c r="Q803" s="27"/>
      <c r="R803" s="14"/>
      <c r="S803" s="14"/>
      <c r="T803" s="35"/>
      <c r="U803" s="27"/>
      <c r="V803" s="27"/>
      <c r="W803" s="27"/>
      <c r="X803" s="27"/>
      <c r="Y803" s="27"/>
      <c r="Z803" s="27"/>
      <c r="AA803" s="27"/>
      <c r="AB803" s="27"/>
      <c r="AC803" s="27"/>
      <c r="AD803" s="27"/>
      <c r="AE803" s="14"/>
      <c r="AF803" s="14"/>
      <c r="AG803" s="35"/>
      <c r="AH803" s="27"/>
      <c r="AI803" s="27"/>
      <c r="AJ803" s="27"/>
      <c r="AK803" s="27"/>
      <c r="AL803" s="27"/>
      <c r="AM803" s="27"/>
      <c r="AN803" s="27"/>
      <c r="AO803" s="27"/>
      <c r="AP803" s="27"/>
      <c r="AQ803" s="27"/>
      <c r="AR803" s="14"/>
      <c r="AS803" s="14"/>
      <c r="AT803" s="35"/>
      <c r="AU803" s="27"/>
      <c r="AV803" s="27"/>
      <c r="AW803" s="27"/>
      <c r="AX803" s="27"/>
      <c r="AY803" s="27"/>
      <c r="AZ803" s="27"/>
      <c r="BA803" s="27"/>
      <c r="BB803" s="27"/>
      <c r="BC803" s="27"/>
      <c r="BD803" s="27"/>
      <c r="BE803" s="14"/>
      <c r="BF803" s="14"/>
      <c r="BG803" s="14"/>
      <c r="BH803" s="14"/>
      <c r="BI803" s="14"/>
      <c r="BJ803" s="14"/>
      <c r="BK803" s="31"/>
      <c r="BL803" s="7"/>
      <c r="BR803" s="206" t="s">
        <v>139</v>
      </c>
      <c r="BS803" s="219"/>
      <c r="BT803" s="219"/>
      <c r="BU803" s="219"/>
      <c r="BV803" s="219"/>
      <c r="BW803" s="219"/>
      <c r="BX803" s="219"/>
      <c r="BY803" s="493"/>
      <c r="BZ803" s="498" t="s">
        <v>64</v>
      </c>
      <c r="CA803" s="219"/>
      <c r="CB803" s="219"/>
      <c r="CC803" s="219"/>
      <c r="CD803" s="219"/>
      <c r="CE803" s="219"/>
      <c r="CF803" s="219"/>
      <c r="CG803" s="493"/>
      <c r="CH803" s="498" t="s">
        <v>138</v>
      </c>
      <c r="CI803" s="219"/>
      <c r="CJ803" s="219"/>
      <c r="CK803" s="219"/>
      <c r="CL803" s="219"/>
      <c r="CM803" s="219"/>
      <c r="CN803" s="219"/>
      <c r="CO803" s="493"/>
      <c r="CP803" s="527" t="s">
        <v>140</v>
      </c>
      <c r="CQ803" s="531"/>
      <c r="CR803" s="531"/>
      <c r="CS803" s="531"/>
      <c r="CT803" s="531"/>
      <c r="CU803" s="531"/>
      <c r="CV803" s="531"/>
      <c r="CW803" s="531"/>
      <c r="CX803" s="531"/>
      <c r="CY803" s="531"/>
      <c r="CZ803" s="531"/>
      <c r="DA803" s="531"/>
      <c r="DB803" s="531"/>
      <c r="DC803" s="531"/>
      <c r="DD803" s="531"/>
      <c r="DE803" s="531"/>
      <c r="DF803" s="531"/>
      <c r="DG803" s="531"/>
      <c r="DH803" s="531"/>
      <c r="DI803" s="550"/>
      <c r="DJ803" s="498" t="s">
        <v>141</v>
      </c>
      <c r="DK803" s="219"/>
      <c r="DL803" s="219"/>
      <c r="DM803" s="219"/>
      <c r="DN803" s="219"/>
      <c r="DO803" s="219"/>
      <c r="DP803" s="219"/>
      <c r="DQ803" s="493"/>
      <c r="DR803" s="498" t="s">
        <v>126</v>
      </c>
      <c r="DS803" s="219"/>
      <c r="DT803" s="219"/>
      <c r="DU803" s="219"/>
      <c r="DV803" s="219"/>
      <c r="DW803" s="219"/>
      <c r="DX803" s="219"/>
      <c r="DY803" s="329"/>
      <c r="DZ803" s="7"/>
      <c r="EA803" s="7"/>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c r="GN803" s="583"/>
    </row>
    <row r="804" spans="1:196" ht="18.75" customHeight="1">
      <c r="C804" s="7"/>
      <c r="D804" s="35"/>
      <c r="E804" s="14"/>
      <c r="F804" s="14"/>
      <c r="G804" s="14"/>
      <c r="H804" s="14"/>
      <c r="I804" s="14"/>
      <c r="J804" s="14"/>
      <c r="K804" s="14"/>
      <c r="L804" s="14"/>
      <c r="M804" s="14"/>
      <c r="N804" s="14"/>
      <c r="O804" s="14"/>
      <c r="P804" s="14"/>
      <c r="Q804" s="14"/>
      <c r="R804" s="14"/>
      <c r="S804" s="14"/>
      <c r="T804" s="35"/>
      <c r="U804" s="14"/>
      <c r="V804" s="14"/>
      <c r="W804" s="14"/>
      <c r="X804" s="14"/>
      <c r="Y804" s="14"/>
      <c r="Z804" s="14"/>
      <c r="AA804" s="14"/>
      <c r="AB804" s="14"/>
      <c r="AC804" s="14"/>
      <c r="AD804" s="14"/>
      <c r="AE804" s="14"/>
      <c r="AF804" s="14"/>
      <c r="AG804" s="35"/>
      <c r="AH804" s="14"/>
      <c r="AI804" s="14"/>
      <c r="AJ804" s="14"/>
      <c r="AK804" s="14"/>
      <c r="AL804" s="14"/>
      <c r="AM804" s="14"/>
      <c r="AN804" s="14"/>
      <c r="AO804" s="14"/>
      <c r="AP804" s="14"/>
      <c r="AQ804" s="14"/>
      <c r="AR804" s="14"/>
      <c r="AS804" s="14"/>
      <c r="AT804" s="35"/>
      <c r="AU804" s="14"/>
      <c r="AV804" s="14"/>
      <c r="AW804" s="14"/>
      <c r="AX804" s="14"/>
      <c r="AY804" s="14"/>
      <c r="AZ804" s="14"/>
      <c r="BA804" s="14"/>
      <c r="BB804" s="14"/>
      <c r="BC804" s="14"/>
      <c r="BD804" s="14"/>
      <c r="BE804" s="14"/>
      <c r="BF804" s="14"/>
      <c r="BG804" s="14"/>
      <c r="BH804" s="14"/>
      <c r="BI804" s="14"/>
      <c r="BJ804" s="14"/>
      <c r="BK804" s="31"/>
      <c r="BL804" s="7"/>
      <c r="BR804" s="207"/>
      <c r="BS804" s="220"/>
      <c r="BT804" s="220"/>
      <c r="BU804" s="220"/>
      <c r="BV804" s="220"/>
      <c r="BW804" s="220"/>
      <c r="BX804" s="220"/>
      <c r="BY804" s="494"/>
      <c r="BZ804" s="499"/>
      <c r="CA804" s="220"/>
      <c r="CB804" s="220"/>
      <c r="CC804" s="220"/>
      <c r="CD804" s="220"/>
      <c r="CE804" s="220"/>
      <c r="CF804" s="220"/>
      <c r="CG804" s="494"/>
      <c r="CH804" s="499"/>
      <c r="CI804" s="220"/>
      <c r="CJ804" s="220"/>
      <c r="CK804" s="220"/>
      <c r="CL804" s="220"/>
      <c r="CM804" s="220"/>
      <c r="CN804" s="220"/>
      <c r="CO804" s="494"/>
      <c r="CP804" s="528" t="s">
        <v>176</v>
      </c>
      <c r="CQ804" s="532"/>
      <c r="CR804" s="532"/>
      <c r="CS804" s="532"/>
      <c r="CT804" s="532"/>
      <c r="CU804" s="532"/>
      <c r="CV804" s="532"/>
      <c r="CW804" s="532"/>
      <c r="CX804" s="532"/>
      <c r="CY804" s="543"/>
      <c r="CZ804" s="528" t="s">
        <v>178</v>
      </c>
      <c r="DA804" s="532"/>
      <c r="DB804" s="532"/>
      <c r="DC804" s="532"/>
      <c r="DD804" s="532"/>
      <c r="DE804" s="532"/>
      <c r="DF804" s="532"/>
      <c r="DG804" s="532"/>
      <c r="DH804" s="532"/>
      <c r="DI804" s="543"/>
      <c r="DJ804" s="499"/>
      <c r="DK804" s="220"/>
      <c r="DL804" s="220"/>
      <c r="DM804" s="220"/>
      <c r="DN804" s="220"/>
      <c r="DO804" s="220"/>
      <c r="DP804" s="220"/>
      <c r="DQ804" s="494"/>
      <c r="DR804" s="499"/>
      <c r="DS804" s="220"/>
      <c r="DT804" s="220"/>
      <c r="DU804" s="220"/>
      <c r="DV804" s="220"/>
      <c r="DW804" s="220"/>
      <c r="DX804" s="220"/>
      <c r="DY804" s="330"/>
      <c r="DZ804" s="7"/>
      <c r="EA804" s="7"/>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583"/>
    </row>
    <row r="805" spans="1:196" ht="26.15" customHeight="1">
      <c r="D805" s="35"/>
      <c r="E805" s="14"/>
      <c r="F805" s="14"/>
      <c r="G805" s="14"/>
      <c r="H805" s="27"/>
      <c r="I805" s="27"/>
      <c r="J805" s="27"/>
      <c r="K805" s="27"/>
      <c r="L805" s="27"/>
      <c r="M805" s="27"/>
      <c r="N805" s="27"/>
      <c r="O805" s="27"/>
      <c r="P805" s="27"/>
      <c r="Q805" s="27"/>
      <c r="R805" s="14"/>
      <c r="S805" s="14"/>
      <c r="T805" s="35"/>
      <c r="U805" s="27"/>
      <c r="V805" s="27"/>
      <c r="W805" s="27"/>
      <c r="X805" s="27"/>
      <c r="Y805" s="27"/>
      <c r="Z805" s="27"/>
      <c r="AA805" s="27"/>
      <c r="AB805" s="27"/>
      <c r="AC805" s="27"/>
      <c r="AD805" s="27"/>
      <c r="AE805" s="14"/>
      <c r="AF805" s="14"/>
      <c r="AG805" s="35"/>
      <c r="AH805" s="27"/>
      <c r="AI805" s="27"/>
      <c r="AJ805" s="27"/>
      <c r="AK805" s="27"/>
      <c r="AL805" s="27"/>
      <c r="AM805" s="27"/>
      <c r="AN805" s="27"/>
      <c r="AO805" s="27"/>
      <c r="AP805" s="27"/>
      <c r="AQ805" s="27"/>
      <c r="AR805" s="14"/>
      <c r="AS805" s="14"/>
      <c r="AT805" s="35"/>
      <c r="AU805" s="27"/>
      <c r="AV805" s="27"/>
      <c r="AW805" s="27"/>
      <c r="AX805" s="27"/>
      <c r="AY805" s="27"/>
      <c r="AZ805" s="27"/>
      <c r="BA805" s="27"/>
      <c r="BB805" s="27"/>
      <c r="BC805" s="27"/>
      <c r="BD805" s="27"/>
      <c r="BE805" s="14"/>
      <c r="BF805" s="14"/>
      <c r="BG805" s="14"/>
      <c r="BH805" s="14"/>
      <c r="BI805" s="14"/>
      <c r="BJ805" s="14"/>
      <c r="BR805" s="452" t="s">
        <v>167</v>
      </c>
      <c r="BS805" s="472"/>
      <c r="BT805" s="472"/>
      <c r="BU805" s="472"/>
      <c r="BV805" s="472"/>
      <c r="BW805" s="472"/>
      <c r="BX805" s="472"/>
      <c r="BY805" s="472"/>
      <c r="BZ805" s="472" t="s">
        <v>166</v>
      </c>
      <c r="CA805" s="472"/>
      <c r="CB805" s="472"/>
      <c r="CC805" s="472"/>
      <c r="CD805" s="472"/>
      <c r="CE805" s="472"/>
      <c r="CF805" s="472"/>
      <c r="CG805" s="472"/>
      <c r="CH805" s="472">
        <v>1</v>
      </c>
      <c r="CI805" s="472"/>
      <c r="CJ805" s="472"/>
      <c r="CK805" s="472"/>
      <c r="CL805" s="472"/>
      <c r="CM805" s="472"/>
      <c r="CN805" s="472"/>
      <c r="CO805" s="472"/>
      <c r="CP805" s="529" t="s">
        <v>197</v>
      </c>
      <c r="CQ805" s="533"/>
      <c r="CR805" s="533"/>
      <c r="CS805" s="533"/>
      <c r="CT805" s="533"/>
      <c r="CU805" s="533"/>
      <c r="CV805" s="533"/>
      <c r="CW805" s="533"/>
      <c r="CX805" s="533"/>
      <c r="CY805" s="544"/>
      <c r="CZ805" s="546" t="s">
        <v>361</v>
      </c>
      <c r="DA805" s="548"/>
      <c r="DB805" s="548"/>
      <c r="DC805" s="548"/>
      <c r="DD805" s="548"/>
      <c r="DE805" s="548"/>
      <c r="DF805" s="548"/>
      <c r="DG805" s="548"/>
      <c r="DH805" s="548"/>
      <c r="DI805" s="551"/>
      <c r="DJ805" s="472" t="s">
        <v>251</v>
      </c>
      <c r="DK805" s="472"/>
      <c r="DL805" s="472"/>
      <c r="DM805" s="472"/>
      <c r="DN805" s="472"/>
      <c r="DO805" s="472"/>
      <c r="DP805" s="472"/>
      <c r="DQ805" s="472"/>
      <c r="DR805" s="472"/>
      <c r="DS805" s="472"/>
      <c r="DT805" s="472"/>
      <c r="DU805" s="472"/>
      <c r="DV805" s="472"/>
      <c r="DW805" s="472"/>
      <c r="DX805" s="472"/>
      <c r="DY805" s="567"/>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84"/>
    </row>
    <row r="806" spans="1:196" ht="26.15" customHeight="1">
      <c r="D806" s="35"/>
      <c r="E806" s="14"/>
      <c r="F806" s="14"/>
      <c r="G806" s="14"/>
      <c r="H806" s="27"/>
      <c r="I806" s="27"/>
      <c r="J806" s="27"/>
      <c r="K806" s="27"/>
      <c r="L806" s="27"/>
      <c r="M806" s="27"/>
      <c r="N806" s="27"/>
      <c r="O806" s="27"/>
      <c r="P806" s="27"/>
      <c r="Q806" s="27"/>
      <c r="R806" s="14"/>
      <c r="S806" s="14"/>
      <c r="T806" s="35"/>
      <c r="U806" s="27"/>
      <c r="V806" s="27"/>
      <c r="W806" s="27"/>
      <c r="X806" s="27"/>
      <c r="Y806" s="27"/>
      <c r="Z806" s="27"/>
      <c r="AA806" s="27"/>
      <c r="AB806" s="27"/>
      <c r="AC806" s="27"/>
      <c r="AD806" s="27"/>
      <c r="AE806" s="14"/>
      <c r="AF806" s="14"/>
      <c r="AG806" s="35"/>
      <c r="AH806" s="27"/>
      <c r="AI806" s="27"/>
      <c r="AJ806" s="27"/>
      <c r="AK806" s="27"/>
      <c r="AL806" s="27"/>
      <c r="AM806" s="27"/>
      <c r="AN806" s="27"/>
      <c r="AO806" s="27"/>
      <c r="AP806" s="27"/>
      <c r="AQ806" s="27"/>
      <c r="AR806" s="14"/>
      <c r="AS806" s="14"/>
      <c r="AT806" s="35"/>
      <c r="AU806" s="27"/>
      <c r="AV806" s="27"/>
      <c r="AW806" s="27"/>
      <c r="AX806" s="27"/>
      <c r="AY806" s="27"/>
      <c r="AZ806" s="27"/>
      <c r="BA806" s="27"/>
      <c r="BB806" s="27"/>
      <c r="BC806" s="27"/>
      <c r="BD806" s="27"/>
      <c r="BE806" s="14"/>
      <c r="BF806" s="14"/>
      <c r="BG806" s="14"/>
      <c r="BH806" s="14"/>
      <c r="BI806" s="14"/>
      <c r="BJ806" s="14"/>
      <c r="BR806" s="453"/>
      <c r="BS806" s="473"/>
      <c r="BT806" s="473"/>
      <c r="BU806" s="473"/>
      <c r="BV806" s="473"/>
      <c r="BW806" s="473"/>
      <c r="BX806" s="473"/>
      <c r="BY806" s="473"/>
      <c r="BZ806" s="473"/>
      <c r="CA806" s="473"/>
      <c r="CB806" s="473"/>
      <c r="CC806" s="473"/>
      <c r="CD806" s="473"/>
      <c r="CE806" s="473"/>
      <c r="CF806" s="473"/>
      <c r="CG806" s="473"/>
      <c r="CH806" s="473"/>
      <c r="CI806" s="473"/>
      <c r="CJ806" s="473"/>
      <c r="CK806" s="473"/>
      <c r="CL806" s="473"/>
      <c r="CM806" s="473"/>
      <c r="CN806" s="473"/>
      <c r="CO806" s="473"/>
      <c r="CP806" s="489"/>
      <c r="CQ806" s="492"/>
      <c r="CR806" s="492"/>
      <c r="CS806" s="492"/>
      <c r="CT806" s="492"/>
      <c r="CU806" s="492"/>
      <c r="CV806" s="492"/>
      <c r="CW806" s="492"/>
      <c r="CX806" s="492"/>
      <c r="CY806" s="520"/>
      <c r="CZ806" s="530"/>
      <c r="DA806" s="534"/>
      <c r="DB806" s="534"/>
      <c r="DC806" s="534"/>
      <c r="DD806" s="534"/>
      <c r="DE806" s="534"/>
      <c r="DF806" s="534"/>
      <c r="DG806" s="534"/>
      <c r="DH806" s="534"/>
      <c r="DI806" s="545"/>
      <c r="DJ806" s="473"/>
      <c r="DK806" s="473"/>
      <c r="DL806" s="473"/>
      <c r="DM806" s="473"/>
      <c r="DN806" s="473"/>
      <c r="DO806" s="473"/>
      <c r="DP806" s="473"/>
      <c r="DQ806" s="473"/>
      <c r="DR806" s="473"/>
      <c r="DS806" s="473"/>
      <c r="DT806" s="473"/>
      <c r="DU806" s="473"/>
      <c r="DV806" s="473"/>
      <c r="DW806" s="473"/>
      <c r="DX806" s="473"/>
      <c r="DY806" s="568"/>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84"/>
    </row>
    <row r="807" spans="1:196" ht="26.15" customHeight="1">
      <c r="D807" s="35"/>
      <c r="E807" s="14"/>
      <c r="F807" s="14"/>
      <c r="G807" s="14"/>
      <c r="H807" s="27"/>
      <c r="I807" s="27"/>
      <c r="J807" s="27"/>
      <c r="K807" s="27"/>
      <c r="L807" s="27"/>
      <c r="M807" s="27"/>
      <c r="N807" s="27"/>
      <c r="O807" s="27"/>
      <c r="P807" s="27"/>
      <c r="Q807" s="27"/>
      <c r="R807" s="14"/>
      <c r="S807" s="14"/>
      <c r="T807" s="35"/>
      <c r="U807" s="27"/>
      <c r="V807" s="27"/>
      <c r="W807" s="27"/>
      <c r="X807" s="27"/>
      <c r="Y807" s="27"/>
      <c r="Z807" s="27"/>
      <c r="AA807" s="27"/>
      <c r="AB807" s="27"/>
      <c r="AC807" s="27"/>
      <c r="AD807" s="27"/>
      <c r="AE807" s="14"/>
      <c r="AF807" s="14"/>
      <c r="AG807" s="35"/>
      <c r="AH807" s="27"/>
      <c r="AI807" s="27"/>
      <c r="AJ807" s="27"/>
      <c r="AK807" s="27"/>
      <c r="AL807" s="27"/>
      <c r="AM807" s="27"/>
      <c r="AN807" s="27"/>
      <c r="AO807" s="27"/>
      <c r="AP807" s="27"/>
      <c r="AQ807" s="27"/>
      <c r="AR807" s="14"/>
      <c r="AS807" s="14"/>
      <c r="AT807" s="35"/>
      <c r="AU807" s="27"/>
      <c r="AV807" s="27"/>
      <c r="AW807" s="27"/>
      <c r="AX807" s="27"/>
      <c r="AY807" s="27"/>
      <c r="AZ807" s="27"/>
      <c r="BA807" s="27"/>
      <c r="BB807" s="27"/>
      <c r="BC807" s="27"/>
      <c r="BD807" s="27"/>
      <c r="BE807" s="14"/>
      <c r="BF807" s="14"/>
      <c r="BG807" s="14"/>
      <c r="BH807" s="14"/>
      <c r="BI807" s="14"/>
      <c r="BJ807" s="14"/>
      <c r="BR807" s="453"/>
      <c r="BS807" s="473"/>
      <c r="BT807" s="473"/>
      <c r="BU807" s="473"/>
      <c r="BV807" s="473"/>
      <c r="BW807" s="473"/>
      <c r="BX807" s="473"/>
      <c r="BY807" s="473"/>
      <c r="BZ807" s="473"/>
      <c r="CA807" s="473"/>
      <c r="CB807" s="473"/>
      <c r="CC807" s="473"/>
      <c r="CD807" s="473"/>
      <c r="CE807" s="473"/>
      <c r="CF807" s="473"/>
      <c r="CG807" s="473"/>
      <c r="CH807" s="473"/>
      <c r="CI807" s="473"/>
      <c r="CJ807" s="473"/>
      <c r="CK807" s="473"/>
      <c r="CL807" s="473"/>
      <c r="CM807" s="473"/>
      <c r="CN807" s="473"/>
      <c r="CO807" s="473"/>
      <c r="CP807" s="489"/>
      <c r="CQ807" s="492"/>
      <c r="CR807" s="492"/>
      <c r="CS807" s="492"/>
      <c r="CT807" s="492"/>
      <c r="CU807" s="492"/>
      <c r="CV807" s="492"/>
      <c r="CW807" s="492"/>
      <c r="CX807" s="492"/>
      <c r="CY807" s="520"/>
      <c r="CZ807" s="530"/>
      <c r="DA807" s="534"/>
      <c r="DB807" s="534"/>
      <c r="DC807" s="534"/>
      <c r="DD807" s="534"/>
      <c r="DE807" s="534"/>
      <c r="DF807" s="534"/>
      <c r="DG807" s="534"/>
      <c r="DH807" s="534"/>
      <c r="DI807" s="545"/>
      <c r="DJ807" s="473"/>
      <c r="DK807" s="473"/>
      <c r="DL807" s="473"/>
      <c r="DM807" s="473"/>
      <c r="DN807" s="473"/>
      <c r="DO807" s="473"/>
      <c r="DP807" s="473"/>
      <c r="DQ807" s="473"/>
      <c r="DR807" s="473"/>
      <c r="DS807" s="473"/>
      <c r="DT807" s="473"/>
      <c r="DU807" s="473"/>
      <c r="DV807" s="473"/>
      <c r="DW807" s="473"/>
      <c r="DX807" s="473"/>
      <c r="DY807" s="568"/>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84"/>
    </row>
    <row r="808" spans="1:196" ht="26.15" customHeight="1">
      <c r="D808" s="35"/>
      <c r="E808" s="14"/>
      <c r="F808" s="14"/>
      <c r="G808" s="14"/>
      <c r="H808" s="14"/>
      <c r="I808" s="14"/>
      <c r="J808" s="14"/>
      <c r="K808" s="14"/>
      <c r="L808" s="14"/>
      <c r="M808" s="14"/>
      <c r="N808" s="14"/>
      <c r="O808" s="14"/>
      <c r="P808" s="14"/>
      <c r="Q808" s="14"/>
      <c r="R808" s="14"/>
      <c r="S808" s="14"/>
      <c r="T808" s="35"/>
      <c r="U808" s="14"/>
      <c r="V808" s="14"/>
      <c r="W808" s="14"/>
      <c r="X808" s="14"/>
      <c r="Y808" s="14"/>
      <c r="Z808" s="14"/>
      <c r="AA808" s="14"/>
      <c r="AB808" s="14"/>
      <c r="AC808" s="14"/>
      <c r="AD808" s="14"/>
      <c r="AE808" s="14"/>
      <c r="AF808" s="14"/>
      <c r="AG808" s="35"/>
      <c r="AH808" s="14"/>
      <c r="AI808" s="14"/>
      <c r="AJ808" s="14"/>
      <c r="AK808" s="14"/>
      <c r="AL808" s="14"/>
      <c r="AM808" s="14"/>
      <c r="AN808" s="14"/>
      <c r="AO808" s="14"/>
      <c r="AP808" s="14"/>
      <c r="AQ808" s="14"/>
      <c r="AR808" s="14"/>
      <c r="AS808" s="14"/>
      <c r="AT808" s="35"/>
      <c r="AU808" s="14"/>
      <c r="AV808" s="14"/>
      <c r="AW808" s="14"/>
      <c r="AX808" s="14"/>
      <c r="AY808" s="14"/>
      <c r="AZ808" s="14"/>
      <c r="BA808" s="14"/>
      <c r="BB808" s="14"/>
      <c r="BC808" s="14"/>
      <c r="BD808" s="14"/>
      <c r="BE808" s="14"/>
      <c r="BF808" s="14"/>
      <c r="BG808" s="14"/>
      <c r="BH808" s="14"/>
      <c r="BI808" s="14"/>
      <c r="BJ808" s="14"/>
      <c r="BR808" s="453"/>
      <c r="BS808" s="473"/>
      <c r="BT808" s="473"/>
      <c r="BU808" s="473"/>
      <c r="BV808" s="473"/>
      <c r="BW808" s="473"/>
      <c r="BX808" s="473"/>
      <c r="BY808" s="473"/>
      <c r="BZ808" s="473"/>
      <c r="CA808" s="473"/>
      <c r="CB808" s="473"/>
      <c r="CC808" s="473"/>
      <c r="CD808" s="473"/>
      <c r="CE808" s="473"/>
      <c r="CF808" s="473"/>
      <c r="CG808" s="473"/>
      <c r="CH808" s="473"/>
      <c r="CI808" s="473"/>
      <c r="CJ808" s="473"/>
      <c r="CK808" s="473"/>
      <c r="CL808" s="473"/>
      <c r="CM808" s="473"/>
      <c r="CN808" s="473"/>
      <c r="CO808" s="473"/>
      <c r="CP808" s="489"/>
      <c r="CQ808" s="492"/>
      <c r="CR808" s="492"/>
      <c r="CS808" s="492"/>
      <c r="CT808" s="492"/>
      <c r="CU808" s="492"/>
      <c r="CV808" s="492"/>
      <c r="CW808" s="492"/>
      <c r="CX808" s="492"/>
      <c r="CY808" s="520"/>
      <c r="CZ808" s="530"/>
      <c r="DA808" s="534"/>
      <c r="DB808" s="534"/>
      <c r="DC808" s="534"/>
      <c r="DD808" s="534"/>
      <c r="DE808" s="534"/>
      <c r="DF808" s="534"/>
      <c r="DG808" s="534"/>
      <c r="DH808" s="534"/>
      <c r="DI808" s="545"/>
      <c r="DJ808" s="473"/>
      <c r="DK808" s="473"/>
      <c r="DL808" s="473"/>
      <c r="DM808" s="473"/>
      <c r="DN808" s="473"/>
      <c r="DO808" s="473"/>
      <c r="DP808" s="473"/>
      <c r="DQ808" s="473"/>
      <c r="DR808" s="473"/>
      <c r="DS808" s="473"/>
      <c r="DT808" s="473"/>
      <c r="DU808" s="473"/>
      <c r="DV808" s="473"/>
      <c r="DW808" s="473"/>
      <c r="DX808" s="473"/>
      <c r="DY808" s="568"/>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84"/>
    </row>
    <row r="809" spans="1:196" ht="26.15" customHeight="1">
      <c r="D809" s="35"/>
      <c r="E809" s="14"/>
      <c r="F809" s="14"/>
      <c r="G809" s="14"/>
      <c r="H809" s="27"/>
      <c r="I809" s="27"/>
      <c r="J809" s="27"/>
      <c r="K809" s="27"/>
      <c r="L809" s="27"/>
      <c r="M809" s="27"/>
      <c r="N809" s="27"/>
      <c r="O809" s="27"/>
      <c r="P809" s="27"/>
      <c r="Q809" s="27"/>
      <c r="R809" s="14"/>
      <c r="S809" s="14"/>
      <c r="T809" s="35"/>
      <c r="U809" s="27"/>
      <c r="V809" s="27"/>
      <c r="W809" s="27"/>
      <c r="X809" s="27"/>
      <c r="Y809" s="27"/>
      <c r="Z809" s="27"/>
      <c r="AA809" s="27"/>
      <c r="AB809" s="27"/>
      <c r="AC809" s="27"/>
      <c r="AD809" s="27"/>
      <c r="AE809" s="14"/>
      <c r="AF809" s="14"/>
      <c r="AG809" s="35"/>
      <c r="AH809" s="27"/>
      <c r="AI809" s="27"/>
      <c r="AJ809" s="27"/>
      <c r="AK809" s="27"/>
      <c r="AL809" s="27"/>
      <c r="AM809" s="27"/>
      <c r="AN809" s="27"/>
      <c r="AO809" s="27"/>
      <c r="AP809" s="27"/>
      <c r="AQ809" s="27"/>
      <c r="AR809" s="14"/>
      <c r="AS809" s="14"/>
      <c r="AT809" s="35"/>
      <c r="AU809" s="27"/>
      <c r="AV809" s="27"/>
      <c r="AW809" s="27"/>
      <c r="AX809" s="27"/>
      <c r="AY809" s="27"/>
      <c r="AZ809" s="27"/>
      <c r="BA809" s="27"/>
      <c r="BB809" s="27"/>
      <c r="BC809" s="27"/>
      <c r="BD809" s="27"/>
      <c r="BE809" s="14"/>
      <c r="BF809" s="14"/>
      <c r="BG809" s="14"/>
      <c r="BH809" s="14"/>
      <c r="BI809" s="14"/>
      <c r="BJ809" s="14"/>
      <c r="BR809" s="453"/>
      <c r="BS809" s="473"/>
      <c r="BT809" s="473"/>
      <c r="BU809" s="473"/>
      <c r="BV809" s="473"/>
      <c r="BW809" s="473"/>
      <c r="BX809" s="473"/>
      <c r="BY809" s="473"/>
      <c r="BZ809" s="473"/>
      <c r="CA809" s="473"/>
      <c r="CB809" s="473"/>
      <c r="CC809" s="473"/>
      <c r="CD809" s="473"/>
      <c r="CE809" s="473"/>
      <c r="CF809" s="473"/>
      <c r="CG809" s="473"/>
      <c r="CH809" s="473"/>
      <c r="CI809" s="473"/>
      <c r="CJ809" s="473"/>
      <c r="CK809" s="473"/>
      <c r="CL809" s="473"/>
      <c r="CM809" s="473"/>
      <c r="CN809" s="473"/>
      <c r="CO809" s="473"/>
      <c r="CP809" s="489"/>
      <c r="CQ809" s="492"/>
      <c r="CR809" s="492"/>
      <c r="CS809" s="492"/>
      <c r="CT809" s="492"/>
      <c r="CU809" s="492"/>
      <c r="CV809" s="492"/>
      <c r="CW809" s="492"/>
      <c r="CX809" s="492"/>
      <c r="CY809" s="520"/>
      <c r="CZ809" s="530"/>
      <c r="DA809" s="534"/>
      <c r="DB809" s="534"/>
      <c r="DC809" s="534"/>
      <c r="DD809" s="534"/>
      <c r="DE809" s="534"/>
      <c r="DF809" s="534"/>
      <c r="DG809" s="534"/>
      <c r="DH809" s="534"/>
      <c r="DI809" s="545"/>
      <c r="DJ809" s="473"/>
      <c r="DK809" s="473"/>
      <c r="DL809" s="473"/>
      <c r="DM809" s="473"/>
      <c r="DN809" s="473"/>
      <c r="DO809" s="473"/>
      <c r="DP809" s="473"/>
      <c r="DQ809" s="473"/>
      <c r="DR809" s="473"/>
      <c r="DS809" s="473"/>
      <c r="DT809" s="473"/>
      <c r="DU809" s="473"/>
      <c r="DV809" s="473"/>
      <c r="DW809" s="473"/>
      <c r="DX809" s="473"/>
      <c r="DY809" s="568"/>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84"/>
    </row>
    <row r="810" spans="1:196" ht="26.15" customHeight="1">
      <c r="D810" s="35"/>
      <c r="E810" s="14"/>
      <c r="F810" s="14"/>
      <c r="G810" s="14"/>
      <c r="H810" s="27"/>
      <c r="I810" s="27"/>
      <c r="J810" s="27"/>
      <c r="K810" s="27"/>
      <c r="L810" s="27"/>
      <c r="M810" s="27"/>
      <c r="N810" s="27"/>
      <c r="O810" s="27"/>
      <c r="P810" s="27"/>
      <c r="Q810" s="27"/>
      <c r="R810" s="14"/>
      <c r="S810" s="14"/>
      <c r="T810" s="35"/>
      <c r="U810" s="27"/>
      <c r="V810" s="27"/>
      <c r="W810" s="27"/>
      <c r="X810" s="27"/>
      <c r="Y810" s="27"/>
      <c r="Z810" s="27"/>
      <c r="AA810" s="27"/>
      <c r="AB810" s="27"/>
      <c r="AC810" s="27"/>
      <c r="AD810" s="27"/>
      <c r="AE810" s="14"/>
      <c r="AF810" s="14"/>
      <c r="AG810" s="35"/>
      <c r="AH810" s="27"/>
      <c r="AI810" s="27"/>
      <c r="AJ810" s="27"/>
      <c r="AK810" s="27"/>
      <c r="AL810" s="27"/>
      <c r="AM810" s="27"/>
      <c r="AN810" s="27"/>
      <c r="AO810" s="27"/>
      <c r="AP810" s="27"/>
      <c r="AQ810" s="27"/>
      <c r="AR810" s="14"/>
      <c r="AS810" s="14"/>
      <c r="AT810" s="35"/>
      <c r="AU810" s="27"/>
      <c r="AV810" s="27"/>
      <c r="AW810" s="27"/>
      <c r="AX810" s="27"/>
      <c r="AY810" s="27"/>
      <c r="AZ810" s="27"/>
      <c r="BA810" s="27"/>
      <c r="BB810" s="27"/>
      <c r="BC810" s="27"/>
      <c r="BD810" s="27"/>
      <c r="BE810" s="14"/>
      <c r="BF810" s="14"/>
      <c r="BG810" s="14"/>
      <c r="BH810" s="14"/>
      <c r="BI810" s="14"/>
      <c r="BJ810" s="14"/>
      <c r="BR810" s="453"/>
      <c r="BS810" s="473"/>
      <c r="BT810" s="473"/>
      <c r="BU810" s="473"/>
      <c r="BV810" s="473"/>
      <c r="BW810" s="473"/>
      <c r="BX810" s="473"/>
      <c r="BY810" s="473"/>
      <c r="BZ810" s="473"/>
      <c r="CA810" s="473"/>
      <c r="CB810" s="473"/>
      <c r="CC810" s="473"/>
      <c r="CD810" s="473"/>
      <c r="CE810" s="473"/>
      <c r="CF810" s="473"/>
      <c r="CG810" s="473"/>
      <c r="CH810" s="473"/>
      <c r="CI810" s="473"/>
      <c r="CJ810" s="473"/>
      <c r="CK810" s="473"/>
      <c r="CL810" s="473"/>
      <c r="CM810" s="473"/>
      <c r="CN810" s="473"/>
      <c r="CO810" s="473"/>
      <c r="CP810" s="489"/>
      <c r="CQ810" s="492"/>
      <c r="CR810" s="492"/>
      <c r="CS810" s="492"/>
      <c r="CT810" s="492"/>
      <c r="CU810" s="492"/>
      <c r="CV810" s="492"/>
      <c r="CW810" s="492"/>
      <c r="CX810" s="492"/>
      <c r="CY810" s="520"/>
      <c r="CZ810" s="530"/>
      <c r="DA810" s="534"/>
      <c r="DB810" s="534"/>
      <c r="DC810" s="534"/>
      <c r="DD810" s="534"/>
      <c r="DE810" s="534"/>
      <c r="DF810" s="534"/>
      <c r="DG810" s="534"/>
      <c r="DH810" s="534"/>
      <c r="DI810" s="545"/>
      <c r="DJ810" s="473"/>
      <c r="DK810" s="473"/>
      <c r="DL810" s="473"/>
      <c r="DM810" s="473"/>
      <c r="DN810" s="473"/>
      <c r="DO810" s="473"/>
      <c r="DP810" s="473"/>
      <c r="DQ810" s="473"/>
      <c r="DR810" s="473"/>
      <c r="DS810" s="473"/>
      <c r="DT810" s="473"/>
      <c r="DU810" s="473"/>
      <c r="DV810" s="473"/>
      <c r="DW810" s="473"/>
      <c r="DX810" s="473"/>
      <c r="DY810" s="568"/>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84"/>
    </row>
    <row r="811" spans="1:196" ht="26.15" customHeight="1">
      <c r="BR811" s="453"/>
      <c r="BS811" s="473"/>
      <c r="BT811" s="473"/>
      <c r="BU811" s="473"/>
      <c r="BV811" s="473"/>
      <c r="BW811" s="473"/>
      <c r="BX811" s="473"/>
      <c r="BY811" s="473"/>
      <c r="BZ811" s="473"/>
      <c r="CA811" s="473"/>
      <c r="CB811" s="473"/>
      <c r="CC811" s="473"/>
      <c r="CD811" s="473"/>
      <c r="CE811" s="473"/>
      <c r="CF811" s="473"/>
      <c r="CG811" s="473"/>
      <c r="CH811" s="473"/>
      <c r="CI811" s="473"/>
      <c r="CJ811" s="473"/>
      <c r="CK811" s="473"/>
      <c r="CL811" s="473"/>
      <c r="CM811" s="473"/>
      <c r="CN811" s="473"/>
      <c r="CO811" s="473"/>
      <c r="CP811" s="489"/>
      <c r="CQ811" s="492"/>
      <c r="CR811" s="492"/>
      <c r="CS811" s="492"/>
      <c r="CT811" s="492"/>
      <c r="CU811" s="492"/>
      <c r="CV811" s="492"/>
      <c r="CW811" s="492"/>
      <c r="CX811" s="492"/>
      <c r="CY811" s="520"/>
      <c r="CZ811" s="530"/>
      <c r="DA811" s="534"/>
      <c r="DB811" s="534"/>
      <c r="DC811" s="534"/>
      <c r="DD811" s="534"/>
      <c r="DE811" s="534"/>
      <c r="DF811" s="534"/>
      <c r="DG811" s="534"/>
      <c r="DH811" s="534"/>
      <c r="DI811" s="545"/>
      <c r="DJ811" s="473"/>
      <c r="DK811" s="473"/>
      <c r="DL811" s="473"/>
      <c r="DM811" s="473"/>
      <c r="DN811" s="473"/>
      <c r="DO811" s="473"/>
      <c r="DP811" s="473"/>
      <c r="DQ811" s="473"/>
      <c r="DR811" s="473"/>
      <c r="DS811" s="473"/>
      <c r="DT811" s="473"/>
      <c r="DU811" s="473"/>
      <c r="DV811" s="473"/>
      <c r="DW811" s="473"/>
      <c r="DX811" s="473"/>
      <c r="DY811" s="568"/>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84"/>
    </row>
    <row r="812" spans="1:196" ht="26.15" customHeight="1">
      <c r="C812" s="7"/>
      <c r="D812" s="35"/>
      <c r="E812" s="14"/>
      <c r="F812" s="14"/>
      <c r="G812" s="14"/>
      <c r="H812" s="27"/>
      <c r="I812" s="27"/>
      <c r="J812" s="27"/>
      <c r="K812" s="27"/>
      <c r="L812" s="27"/>
      <c r="M812" s="27"/>
      <c r="N812" s="27"/>
      <c r="O812" s="27"/>
      <c r="P812" s="27"/>
      <c r="Q812" s="27"/>
      <c r="R812" s="14"/>
      <c r="S812" s="14"/>
      <c r="T812" s="35"/>
      <c r="U812" s="27"/>
      <c r="V812" s="27"/>
      <c r="W812" s="27"/>
      <c r="X812" s="27"/>
      <c r="Y812" s="27"/>
      <c r="Z812" s="27"/>
      <c r="AA812" s="27"/>
      <c r="AB812" s="27"/>
      <c r="AC812" s="27"/>
      <c r="AD812" s="27"/>
      <c r="AE812" s="14"/>
      <c r="AF812" s="14"/>
      <c r="AG812" s="35"/>
      <c r="AH812" s="27"/>
      <c r="AI812" s="27"/>
      <c r="AJ812" s="27"/>
      <c r="AK812" s="27"/>
      <c r="AL812" s="27"/>
      <c r="AM812" s="27"/>
      <c r="AN812" s="27"/>
      <c r="AO812" s="27"/>
      <c r="AP812" s="27"/>
      <c r="AQ812" s="27"/>
      <c r="AR812" s="14"/>
      <c r="AS812" s="14"/>
      <c r="AT812" s="35"/>
      <c r="AU812" s="27"/>
      <c r="AV812" s="27"/>
      <c r="AW812" s="27"/>
      <c r="AX812" s="27"/>
      <c r="AY812" s="27"/>
      <c r="AZ812" s="27"/>
      <c r="BA812" s="27"/>
      <c r="BB812" s="27"/>
      <c r="BC812" s="27"/>
      <c r="BD812" s="27"/>
      <c r="BE812" s="14"/>
      <c r="BF812" s="14"/>
      <c r="BG812" s="14"/>
      <c r="BH812" s="14"/>
      <c r="BI812" s="14"/>
      <c r="BJ812" s="14"/>
      <c r="BK812" s="31"/>
      <c r="BL812" s="7"/>
      <c r="BR812" s="453"/>
      <c r="BS812" s="473"/>
      <c r="BT812" s="473"/>
      <c r="BU812" s="473"/>
      <c r="BV812" s="473"/>
      <c r="BW812" s="473"/>
      <c r="BX812" s="473"/>
      <c r="BY812" s="473"/>
      <c r="BZ812" s="473"/>
      <c r="CA812" s="473"/>
      <c r="CB812" s="473"/>
      <c r="CC812" s="473"/>
      <c r="CD812" s="473"/>
      <c r="CE812" s="473"/>
      <c r="CF812" s="473"/>
      <c r="CG812" s="473"/>
      <c r="CH812" s="473"/>
      <c r="CI812" s="473"/>
      <c r="CJ812" s="473"/>
      <c r="CK812" s="473"/>
      <c r="CL812" s="473"/>
      <c r="CM812" s="473"/>
      <c r="CN812" s="473"/>
      <c r="CO812" s="473"/>
      <c r="CP812" s="489"/>
      <c r="CQ812" s="492"/>
      <c r="CR812" s="492"/>
      <c r="CS812" s="492"/>
      <c r="CT812" s="492"/>
      <c r="CU812" s="492"/>
      <c r="CV812" s="492"/>
      <c r="CW812" s="492"/>
      <c r="CX812" s="492"/>
      <c r="CY812" s="520"/>
      <c r="CZ812" s="530"/>
      <c r="DA812" s="534"/>
      <c r="DB812" s="534"/>
      <c r="DC812" s="534"/>
      <c r="DD812" s="534"/>
      <c r="DE812" s="534"/>
      <c r="DF812" s="534"/>
      <c r="DG812" s="534"/>
      <c r="DH812" s="534"/>
      <c r="DI812" s="545"/>
      <c r="DJ812" s="473"/>
      <c r="DK812" s="473"/>
      <c r="DL812" s="473"/>
      <c r="DM812" s="473"/>
      <c r="DN812" s="473"/>
      <c r="DO812" s="473"/>
      <c r="DP812" s="473"/>
      <c r="DQ812" s="473"/>
      <c r="DR812" s="473"/>
      <c r="DS812" s="473"/>
      <c r="DT812" s="473"/>
      <c r="DU812" s="473"/>
      <c r="DV812" s="473"/>
      <c r="DW812" s="473"/>
      <c r="DX812" s="473"/>
      <c r="DY812" s="568"/>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84"/>
    </row>
    <row r="813" spans="1:196" ht="26.15" customHeight="1">
      <c r="C813" s="7"/>
      <c r="D813" s="35"/>
      <c r="E813" s="14"/>
      <c r="F813" s="14"/>
      <c r="G813" s="14"/>
      <c r="H813" s="14"/>
      <c r="I813" s="14"/>
      <c r="J813" s="14"/>
      <c r="K813" s="14"/>
      <c r="L813" s="14"/>
      <c r="M813" s="14"/>
      <c r="N813" s="14"/>
      <c r="O813" s="14"/>
      <c r="P813" s="14"/>
      <c r="Q813" s="14"/>
      <c r="R813" s="14"/>
      <c r="S813" s="14"/>
      <c r="T813" s="35"/>
      <c r="U813" s="14"/>
      <c r="V813" s="14"/>
      <c r="W813" s="14"/>
      <c r="X813" s="14"/>
      <c r="Y813" s="14"/>
      <c r="Z813" s="14"/>
      <c r="AA813" s="14"/>
      <c r="AB813" s="14"/>
      <c r="AC813" s="14"/>
      <c r="AD813" s="14"/>
      <c r="AE813" s="14"/>
      <c r="AF813" s="14"/>
      <c r="AG813" s="35"/>
      <c r="AH813" s="14"/>
      <c r="AI813" s="14"/>
      <c r="AJ813" s="14"/>
      <c r="AK813" s="14"/>
      <c r="AL813" s="14"/>
      <c r="AM813" s="14"/>
      <c r="AN813" s="14"/>
      <c r="AO813" s="14"/>
      <c r="AP813" s="14"/>
      <c r="AQ813" s="14"/>
      <c r="AR813" s="14"/>
      <c r="AS813" s="14"/>
      <c r="AT813" s="35"/>
      <c r="AU813" s="14"/>
      <c r="AV813" s="14"/>
      <c r="AW813" s="14"/>
      <c r="AX813" s="14"/>
      <c r="AY813" s="14"/>
      <c r="AZ813" s="14"/>
      <c r="BA813" s="14"/>
      <c r="BB813" s="14"/>
      <c r="BC813" s="14"/>
      <c r="BD813" s="14"/>
      <c r="BE813" s="14"/>
      <c r="BF813" s="14"/>
      <c r="BG813" s="14"/>
      <c r="BH813" s="14"/>
      <c r="BI813" s="14"/>
      <c r="BJ813" s="14"/>
      <c r="BK813" s="31"/>
      <c r="BL813" s="7"/>
      <c r="BR813" s="453"/>
      <c r="BS813" s="473"/>
      <c r="BT813" s="473"/>
      <c r="BU813" s="473"/>
      <c r="BV813" s="473"/>
      <c r="BW813" s="473"/>
      <c r="BX813" s="473"/>
      <c r="BY813" s="473"/>
      <c r="BZ813" s="473"/>
      <c r="CA813" s="473"/>
      <c r="CB813" s="473"/>
      <c r="CC813" s="473"/>
      <c r="CD813" s="473"/>
      <c r="CE813" s="473"/>
      <c r="CF813" s="473"/>
      <c r="CG813" s="473"/>
      <c r="CH813" s="473"/>
      <c r="CI813" s="473"/>
      <c r="CJ813" s="473"/>
      <c r="CK813" s="473"/>
      <c r="CL813" s="473"/>
      <c r="CM813" s="473"/>
      <c r="CN813" s="473"/>
      <c r="CO813" s="473"/>
      <c r="CP813" s="489"/>
      <c r="CQ813" s="492"/>
      <c r="CR813" s="492"/>
      <c r="CS813" s="492"/>
      <c r="CT813" s="492"/>
      <c r="CU813" s="492"/>
      <c r="CV813" s="492"/>
      <c r="CW813" s="492"/>
      <c r="CX813" s="492"/>
      <c r="CY813" s="520"/>
      <c r="CZ813" s="530"/>
      <c r="DA813" s="534"/>
      <c r="DB813" s="534"/>
      <c r="DC813" s="534"/>
      <c r="DD813" s="534"/>
      <c r="DE813" s="534"/>
      <c r="DF813" s="534"/>
      <c r="DG813" s="534"/>
      <c r="DH813" s="534"/>
      <c r="DI813" s="545"/>
      <c r="DJ813" s="473"/>
      <c r="DK813" s="473"/>
      <c r="DL813" s="473"/>
      <c r="DM813" s="473"/>
      <c r="DN813" s="473"/>
      <c r="DO813" s="473"/>
      <c r="DP813" s="473"/>
      <c r="DQ813" s="473"/>
      <c r="DR813" s="473"/>
      <c r="DS813" s="473"/>
      <c r="DT813" s="473"/>
      <c r="DU813" s="473"/>
      <c r="DV813" s="473"/>
      <c r="DW813" s="473"/>
      <c r="DX813" s="473"/>
      <c r="DY813" s="568"/>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84"/>
    </row>
    <row r="814" spans="1:196" ht="26.15" customHeight="1">
      <c r="D814" s="35"/>
      <c r="E814" s="14"/>
      <c r="F814" s="14"/>
      <c r="G814" s="14"/>
      <c r="H814" s="27"/>
      <c r="I814" s="27"/>
      <c r="J814" s="27"/>
      <c r="K814" s="27"/>
      <c r="L814" s="27"/>
      <c r="M814" s="27"/>
      <c r="N814" s="27"/>
      <c r="O814" s="27"/>
      <c r="P814" s="27"/>
      <c r="Q814" s="27"/>
      <c r="R814" s="14"/>
      <c r="S814" s="14"/>
      <c r="T814" s="35"/>
      <c r="U814" s="27"/>
      <c r="V814" s="27"/>
      <c r="W814" s="27"/>
      <c r="X814" s="27"/>
      <c r="Y814" s="27"/>
      <c r="Z814" s="27"/>
      <c r="AA814" s="27"/>
      <c r="AB814" s="27"/>
      <c r="AC814" s="27"/>
      <c r="AD814" s="27"/>
      <c r="AE814" s="14"/>
      <c r="AF814" s="14"/>
      <c r="AG814" s="35"/>
      <c r="AH814" s="27"/>
      <c r="AI814" s="27"/>
      <c r="AJ814" s="27"/>
      <c r="AK814" s="27"/>
      <c r="AL814" s="27"/>
      <c r="AM814" s="27"/>
      <c r="AN814" s="27"/>
      <c r="AO814" s="27"/>
      <c r="AP814" s="27"/>
      <c r="AQ814" s="27"/>
      <c r="AR814" s="14"/>
      <c r="AS814" s="14"/>
      <c r="AT814" s="35"/>
      <c r="AU814" s="27"/>
      <c r="AV814" s="27"/>
      <c r="AW814" s="27"/>
      <c r="AX814" s="27"/>
      <c r="AY814" s="27"/>
      <c r="AZ814" s="27"/>
      <c r="BA814" s="27"/>
      <c r="BB814" s="27"/>
      <c r="BC814" s="27"/>
      <c r="BD814" s="27"/>
      <c r="BE814" s="14"/>
      <c r="BF814" s="14"/>
      <c r="BG814" s="14"/>
      <c r="BH814" s="14"/>
      <c r="BI814" s="14"/>
      <c r="BJ814" s="14"/>
      <c r="BR814" s="453"/>
      <c r="BS814" s="473"/>
      <c r="BT814" s="473"/>
      <c r="BU814" s="473"/>
      <c r="BV814" s="473"/>
      <c r="BW814" s="473"/>
      <c r="BX814" s="473"/>
      <c r="BY814" s="473"/>
      <c r="BZ814" s="473"/>
      <c r="CA814" s="473"/>
      <c r="CB814" s="473"/>
      <c r="CC814" s="473"/>
      <c r="CD814" s="473"/>
      <c r="CE814" s="473"/>
      <c r="CF814" s="473"/>
      <c r="CG814" s="473"/>
      <c r="CH814" s="473"/>
      <c r="CI814" s="473"/>
      <c r="CJ814" s="473"/>
      <c r="CK814" s="473"/>
      <c r="CL814" s="473"/>
      <c r="CM814" s="473"/>
      <c r="CN814" s="473"/>
      <c r="CO814" s="473"/>
      <c r="CP814" s="489"/>
      <c r="CQ814" s="492"/>
      <c r="CR814" s="492"/>
      <c r="CS814" s="492"/>
      <c r="CT814" s="492"/>
      <c r="CU814" s="492"/>
      <c r="CV814" s="492"/>
      <c r="CW814" s="492"/>
      <c r="CX814" s="492"/>
      <c r="CY814" s="520"/>
      <c r="CZ814" s="530"/>
      <c r="DA814" s="534"/>
      <c r="DB814" s="534"/>
      <c r="DC814" s="534"/>
      <c r="DD814" s="534"/>
      <c r="DE814" s="534"/>
      <c r="DF814" s="534"/>
      <c r="DG814" s="534"/>
      <c r="DH814" s="534"/>
      <c r="DI814" s="545"/>
      <c r="DJ814" s="473"/>
      <c r="DK814" s="473"/>
      <c r="DL814" s="473"/>
      <c r="DM814" s="473"/>
      <c r="DN814" s="473"/>
      <c r="DO814" s="473"/>
      <c r="DP814" s="473"/>
      <c r="DQ814" s="473"/>
      <c r="DR814" s="473"/>
      <c r="DS814" s="473"/>
      <c r="DT814" s="473"/>
      <c r="DU814" s="473"/>
      <c r="DV814" s="473"/>
      <c r="DW814" s="473"/>
      <c r="DX814" s="473"/>
      <c r="DY814" s="568"/>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84"/>
    </row>
    <row r="815" spans="1:196" ht="26.15" customHeight="1">
      <c r="D815" s="35"/>
      <c r="E815" s="14"/>
      <c r="F815" s="14"/>
      <c r="G815" s="14"/>
      <c r="H815" s="27"/>
      <c r="I815" s="27"/>
      <c r="J815" s="27"/>
      <c r="K815" s="27"/>
      <c r="L815" s="27"/>
      <c r="M815" s="27"/>
      <c r="N815" s="27"/>
      <c r="O815" s="27"/>
      <c r="P815" s="27"/>
      <c r="Q815" s="27"/>
      <c r="R815" s="14"/>
      <c r="S815" s="14"/>
      <c r="T815" s="35"/>
      <c r="U815" s="27"/>
      <c r="V815" s="27"/>
      <c r="W815" s="27"/>
      <c r="X815" s="27"/>
      <c r="Y815" s="27"/>
      <c r="Z815" s="27"/>
      <c r="AA815" s="27"/>
      <c r="AB815" s="27"/>
      <c r="AC815" s="27"/>
      <c r="AD815" s="27"/>
      <c r="AE815" s="14"/>
      <c r="AF815" s="14"/>
      <c r="AG815" s="35"/>
      <c r="AH815" s="27"/>
      <c r="AI815" s="27"/>
      <c r="AJ815" s="27"/>
      <c r="AK815" s="27"/>
      <c r="AL815" s="27"/>
      <c r="AM815" s="27"/>
      <c r="AN815" s="27"/>
      <c r="AO815" s="27"/>
      <c r="AP815" s="27"/>
      <c r="AQ815" s="27"/>
      <c r="AR815" s="14"/>
      <c r="AS815" s="14"/>
      <c r="AT815" s="35"/>
      <c r="AU815" s="27"/>
      <c r="AV815" s="27"/>
      <c r="AW815" s="27"/>
      <c r="AX815" s="27"/>
      <c r="AY815" s="27"/>
      <c r="AZ815" s="27"/>
      <c r="BA815" s="27"/>
      <c r="BB815" s="27"/>
      <c r="BC815" s="27"/>
      <c r="BD815" s="27"/>
      <c r="BE815" s="14"/>
      <c r="BF815" s="14"/>
      <c r="BG815" s="14"/>
      <c r="BH815" s="14"/>
      <c r="BI815" s="14"/>
      <c r="BJ815" s="14"/>
      <c r="BR815" s="453"/>
      <c r="BS815" s="473"/>
      <c r="BT815" s="473"/>
      <c r="BU815" s="473"/>
      <c r="BV815" s="473"/>
      <c r="BW815" s="473"/>
      <c r="BX815" s="473"/>
      <c r="BY815" s="473"/>
      <c r="BZ815" s="473"/>
      <c r="CA815" s="473"/>
      <c r="CB815" s="473"/>
      <c r="CC815" s="473"/>
      <c r="CD815" s="473"/>
      <c r="CE815" s="473"/>
      <c r="CF815" s="473"/>
      <c r="CG815" s="473"/>
      <c r="CH815" s="473"/>
      <c r="CI815" s="473"/>
      <c r="CJ815" s="473"/>
      <c r="CK815" s="473"/>
      <c r="CL815" s="473"/>
      <c r="CM815" s="473"/>
      <c r="CN815" s="473"/>
      <c r="CO815" s="473"/>
      <c r="CP815" s="489"/>
      <c r="CQ815" s="492"/>
      <c r="CR815" s="492"/>
      <c r="CS815" s="492"/>
      <c r="CT815" s="492"/>
      <c r="CU815" s="492"/>
      <c r="CV815" s="492"/>
      <c r="CW815" s="492"/>
      <c r="CX815" s="492"/>
      <c r="CY815" s="520"/>
      <c r="CZ815" s="530"/>
      <c r="DA815" s="534"/>
      <c r="DB815" s="534"/>
      <c r="DC815" s="534"/>
      <c r="DD815" s="534"/>
      <c r="DE815" s="534"/>
      <c r="DF815" s="534"/>
      <c r="DG815" s="534"/>
      <c r="DH815" s="534"/>
      <c r="DI815" s="545"/>
      <c r="DJ815" s="473"/>
      <c r="DK815" s="473"/>
      <c r="DL815" s="473"/>
      <c r="DM815" s="473"/>
      <c r="DN815" s="473"/>
      <c r="DO815" s="473"/>
      <c r="DP815" s="473"/>
      <c r="DQ815" s="473"/>
      <c r="DR815" s="473"/>
      <c r="DS815" s="473"/>
      <c r="DT815" s="473"/>
      <c r="DU815" s="473"/>
      <c r="DV815" s="473"/>
      <c r="DW815" s="473"/>
      <c r="DX815" s="473"/>
      <c r="DY815" s="568"/>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84"/>
    </row>
    <row r="816" spans="1:196" ht="26.15" customHeight="1">
      <c r="D816" s="35"/>
      <c r="E816" s="14"/>
      <c r="F816" s="14"/>
      <c r="G816" s="14"/>
      <c r="H816" s="27"/>
      <c r="I816" s="27"/>
      <c r="J816" s="27"/>
      <c r="K816" s="27"/>
      <c r="L816" s="27"/>
      <c r="M816" s="27"/>
      <c r="N816" s="27"/>
      <c r="O816" s="27"/>
      <c r="P816" s="27"/>
      <c r="Q816" s="27"/>
      <c r="R816" s="14"/>
      <c r="S816" s="14"/>
      <c r="T816" s="35"/>
      <c r="U816" s="27"/>
      <c r="V816" s="27"/>
      <c r="W816" s="27"/>
      <c r="X816" s="27"/>
      <c r="Y816" s="27"/>
      <c r="Z816" s="27"/>
      <c r="AA816" s="27"/>
      <c r="AB816" s="27"/>
      <c r="AC816" s="27"/>
      <c r="AD816" s="27"/>
      <c r="AE816" s="14"/>
      <c r="AF816" s="14"/>
      <c r="AG816" s="35"/>
      <c r="AH816" s="27"/>
      <c r="AI816" s="27"/>
      <c r="AJ816" s="27"/>
      <c r="AK816" s="27"/>
      <c r="AL816" s="27"/>
      <c r="AM816" s="27"/>
      <c r="AN816" s="27"/>
      <c r="AO816" s="27"/>
      <c r="AP816" s="27"/>
      <c r="AQ816" s="27"/>
      <c r="AR816" s="14"/>
      <c r="AS816" s="14"/>
      <c r="AT816" s="35"/>
      <c r="AU816" s="27"/>
      <c r="AV816" s="27"/>
      <c r="AW816" s="27"/>
      <c r="AX816" s="27"/>
      <c r="AY816" s="27"/>
      <c r="AZ816" s="27"/>
      <c r="BA816" s="27"/>
      <c r="BB816" s="27"/>
      <c r="BC816" s="27"/>
      <c r="BD816" s="27"/>
      <c r="BE816" s="14"/>
      <c r="BF816" s="14"/>
      <c r="BG816" s="14"/>
      <c r="BH816" s="14"/>
      <c r="BI816" s="14"/>
      <c r="BJ816" s="14"/>
      <c r="BR816" s="453"/>
      <c r="BS816" s="473"/>
      <c r="BT816" s="473"/>
      <c r="BU816" s="473"/>
      <c r="BV816" s="473"/>
      <c r="BW816" s="473"/>
      <c r="BX816" s="473"/>
      <c r="BY816" s="473"/>
      <c r="BZ816" s="473"/>
      <c r="CA816" s="473"/>
      <c r="CB816" s="473"/>
      <c r="CC816" s="473"/>
      <c r="CD816" s="473"/>
      <c r="CE816" s="473"/>
      <c r="CF816" s="473"/>
      <c r="CG816" s="473"/>
      <c r="CH816" s="473"/>
      <c r="CI816" s="473"/>
      <c r="CJ816" s="473"/>
      <c r="CK816" s="473"/>
      <c r="CL816" s="473"/>
      <c r="CM816" s="473"/>
      <c r="CN816" s="473"/>
      <c r="CO816" s="473"/>
      <c r="CP816" s="489"/>
      <c r="CQ816" s="492"/>
      <c r="CR816" s="492"/>
      <c r="CS816" s="492"/>
      <c r="CT816" s="492"/>
      <c r="CU816" s="492"/>
      <c r="CV816" s="492"/>
      <c r="CW816" s="492"/>
      <c r="CX816" s="492"/>
      <c r="CY816" s="520"/>
      <c r="CZ816" s="530"/>
      <c r="DA816" s="534"/>
      <c r="DB816" s="534"/>
      <c r="DC816" s="534"/>
      <c r="DD816" s="534"/>
      <c r="DE816" s="534"/>
      <c r="DF816" s="534"/>
      <c r="DG816" s="534"/>
      <c r="DH816" s="534"/>
      <c r="DI816" s="545"/>
      <c r="DJ816" s="473"/>
      <c r="DK816" s="473"/>
      <c r="DL816" s="473"/>
      <c r="DM816" s="473"/>
      <c r="DN816" s="473"/>
      <c r="DO816" s="473"/>
      <c r="DP816" s="473"/>
      <c r="DQ816" s="473"/>
      <c r="DR816" s="473"/>
      <c r="DS816" s="473"/>
      <c r="DT816" s="473"/>
      <c r="DU816" s="473"/>
      <c r="DV816" s="473"/>
      <c r="DW816" s="473"/>
      <c r="DX816" s="473"/>
      <c r="DY816" s="568"/>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84"/>
    </row>
    <row r="817" spans="3:196" ht="26.15" customHeight="1">
      <c r="D817" s="35"/>
      <c r="E817" s="14"/>
      <c r="F817" s="14"/>
      <c r="G817" s="14"/>
      <c r="H817" s="14"/>
      <c r="I817" s="14"/>
      <c r="J817" s="14"/>
      <c r="K817" s="14"/>
      <c r="L817" s="14"/>
      <c r="M817" s="14"/>
      <c r="N817" s="14"/>
      <c r="O817" s="14"/>
      <c r="P817" s="14"/>
      <c r="Q817" s="14"/>
      <c r="R817" s="14"/>
      <c r="S817" s="14"/>
      <c r="T817" s="35"/>
      <c r="U817" s="14"/>
      <c r="V817" s="14"/>
      <c r="W817" s="14"/>
      <c r="X817" s="14"/>
      <c r="Y817" s="14"/>
      <c r="Z817" s="14"/>
      <c r="AA817" s="14"/>
      <c r="AB817" s="14"/>
      <c r="AC817" s="14"/>
      <c r="AD817" s="14"/>
      <c r="AE817" s="14"/>
      <c r="AF817" s="14"/>
      <c r="AG817" s="35"/>
      <c r="AH817" s="14"/>
      <c r="AI817" s="14"/>
      <c r="AJ817" s="14"/>
      <c r="AK817" s="14"/>
      <c r="AL817" s="14"/>
      <c r="AM817" s="14"/>
      <c r="AN817" s="14"/>
      <c r="AO817" s="14"/>
      <c r="AP817" s="14"/>
      <c r="AQ817" s="14"/>
      <c r="AR817" s="14"/>
      <c r="AS817" s="14"/>
      <c r="AT817" s="35"/>
      <c r="AU817" s="14"/>
      <c r="AV817" s="14"/>
      <c r="AW817" s="14"/>
      <c r="AX817" s="14"/>
      <c r="AY817" s="14"/>
      <c r="AZ817" s="14"/>
      <c r="BA817" s="14"/>
      <c r="BB817" s="14"/>
      <c r="BC817" s="14"/>
      <c r="BD817" s="14"/>
      <c r="BE817" s="14"/>
      <c r="BF817" s="14"/>
      <c r="BG817" s="14"/>
      <c r="BH817" s="14"/>
      <c r="BI817" s="14"/>
      <c r="BJ817" s="14"/>
      <c r="BR817" s="453"/>
      <c r="BS817" s="473"/>
      <c r="BT817" s="473"/>
      <c r="BU817" s="473"/>
      <c r="BV817" s="473"/>
      <c r="BW817" s="473"/>
      <c r="BX817" s="473"/>
      <c r="BY817" s="473"/>
      <c r="BZ817" s="473"/>
      <c r="CA817" s="473"/>
      <c r="CB817" s="473"/>
      <c r="CC817" s="473"/>
      <c r="CD817" s="473"/>
      <c r="CE817" s="473"/>
      <c r="CF817" s="473"/>
      <c r="CG817" s="473"/>
      <c r="CH817" s="473"/>
      <c r="CI817" s="473"/>
      <c r="CJ817" s="473"/>
      <c r="CK817" s="473"/>
      <c r="CL817" s="473"/>
      <c r="CM817" s="473"/>
      <c r="CN817" s="473"/>
      <c r="CO817" s="473"/>
      <c r="CP817" s="489"/>
      <c r="CQ817" s="492"/>
      <c r="CR817" s="492"/>
      <c r="CS817" s="492"/>
      <c r="CT817" s="492"/>
      <c r="CU817" s="492"/>
      <c r="CV817" s="492"/>
      <c r="CW817" s="492"/>
      <c r="CX817" s="492"/>
      <c r="CY817" s="520"/>
      <c r="CZ817" s="530"/>
      <c r="DA817" s="534"/>
      <c r="DB817" s="534"/>
      <c r="DC817" s="534"/>
      <c r="DD817" s="534"/>
      <c r="DE817" s="534"/>
      <c r="DF817" s="534"/>
      <c r="DG817" s="534"/>
      <c r="DH817" s="534"/>
      <c r="DI817" s="545"/>
      <c r="DJ817" s="473"/>
      <c r="DK817" s="473"/>
      <c r="DL817" s="473"/>
      <c r="DM817" s="473"/>
      <c r="DN817" s="473"/>
      <c r="DO817" s="473"/>
      <c r="DP817" s="473"/>
      <c r="DQ817" s="473"/>
      <c r="DR817" s="473"/>
      <c r="DS817" s="473"/>
      <c r="DT817" s="473"/>
      <c r="DU817" s="473"/>
      <c r="DV817" s="473"/>
      <c r="DW817" s="473"/>
      <c r="DX817" s="473"/>
      <c r="DY817" s="568"/>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84"/>
    </row>
    <row r="818" spans="3:196" ht="26.15" customHeight="1">
      <c r="D818" s="35"/>
      <c r="E818" s="14"/>
      <c r="F818" s="14"/>
      <c r="G818" s="14"/>
      <c r="H818" s="27"/>
      <c r="I818" s="27"/>
      <c r="J818" s="27"/>
      <c r="K818" s="27"/>
      <c r="L818" s="27"/>
      <c r="M818" s="27"/>
      <c r="N818" s="27"/>
      <c r="O818" s="27"/>
      <c r="P818" s="27"/>
      <c r="Q818" s="27"/>
      <c r="R818" s="14"/>
      <c r="S818" s="14"/>
      <c r="T818" s="35"/>
      <c r="U818" s="27"/>
      <c r="V818" s="27"/>
      <c r="W818" s="27"/>
      <c r="X818" s="27"/>
      <c r="Y818" s="27"/>
      <c r="Z818" s="27"/>
      <c r="AA818" s="27"/>
      <c r="AB818" s="27"/>
      <c r="AC818" s="27"/>
      <c r="AD818" s="27"/>
      <c r="AE818" s="14"/>
      <c r="AF818" s="14"/>
      <c r="AG818" s="35"/>
      <c r="AH818" s="27"/>
      <c r="AI818" s="27"/>
      <c r="AJ818" s="27"/>
      <c r="AK818" s="27"/>
      <c r="AL818" s="27"/>
      <c r="AM818" s="27"/>
      <c r="AN818" s="27"/>
      <c r="AO818" s="27"/>
      <c r="AP818" s="27"/>
      <c r="AQ818" s="27"/>
      <c r="AR818" s="14"/>
      <c r="AS818" s="14"/>
      <c r="AT818" s="35"/>
      <c r="AU818" s="27"/>
      <c r="AV818" s="27"/>
      <c r="AW818" s="27"/>
      <c r="AX818" s="27"/>
      <c r="AY818" s="27"/>
      <c r="AZ818" s="27"/>
      <c r="BA818" s="27"/>
      <c r="BB818" s="27"/>
      <c r="BC818" s="27"/>
      <c r="BD818" s="27"/>
      <c r="BE818" s="14"/>
      <c r="BF818" s="14"/>
      <c r="BG818" s="14"/>
      <c r="BH818" s="14"/>
      <c r="BI818" s="14"/>
      <c r="BJ818" s="14"/>
      <c r="BR818" s="453"/>
      <c r="BS818" s="473"/>
      <c r="BT818" s="473"/>
      <c r="BU818" s="473"/>
      <c r="BV818" s="473"/>
      <c r="BW818" s="473"/>
      <c r="BX818" s="473"/>
      <c r="BY818" s="473"/>
      <c r="BZ818" s="473"/>
      <c r="CA818" s="473"/>
      <c r="CB818" s="473"/>
      <c r="CC818" s="473"/>
      <c r="CD818" s="473"/>
      <c r="CE818" s="473"/>
      <c r="CF818" s="473"/>
      <c r="CG818" s="473"/>
      <c r="CH818" s="473"/>
      <c r="CI818" s="473"/>
      <c r="CJ818" s="473"/>
      <c r="CK818" s="473"/>
      <c r="CL818" s="473"/>
      <c r="CM818" s="473"/>
      <c r="CN818" s="473"/>
      <c r="CO818" s="473"/>
      <c r="CP818" s="489"/>
      <c r="CQ818" s="492"/>
      <c r="CR818" s="492"/>
      <c r="CS818" s="492"/>
      <c r="CT818" s="492"/>
      <c r="CU818" s="492"/>
      <c r="CV818" s="492"/>
      <c r="CW818" s="492"/>
      <c r="CX818" s="492"/>
      <c r="CY818" s="520"/>
      <c r="CZ818" s="530"/>
      <c r="DA818" s="534"/>
      <c r="DB818" s="534"/>
      <c r="DC818" s="534"/>
      <c r="DD818" s="534"/>
      <c r="DE818" s="534"/>
      <c r="DF818" s="534"/>
      <c r="DG818" s="534"/>
      <c r="DH818" s="534"/>
      <c r="DI818" s="545"/>
      <c r="DJ818" s="473"/>
      <c r="DK818" s="473"/>
      <c r="DL818" s="473"/>
      <c r="DM818" s="473"/>
      <c r="DN818" s="473"/>
      <c r="DO818" s="473"/>
      <c r="DP818" s="473"/>
      <c r="DQ818" s="473"/>
      <c r="DR818" s="473"/>
      <c r="DS818" s="473"/>
      <c r="DT818" s="473"/>
      <c r="DU818" s="473"/>
      <c r="DV818" s="473"/>
      <c r="DW818" s="473"/>
      <c r="DX818" s="473"/>
      <c r="DY818" s="568"/>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84"/>
    </row>
    <row r="819" spans="3:196" ht="26.15" customHeight="1">
      <c r="D819" s="35"/>
      <c r="E819" s="14"/>
      <c r="F819" s="14"/>
      <c r="G819" s="14"/>
      <c r="H819" s="27"/>
      <c r="I819" s="27"/>
      <c r="J819" s="27"/>
      <c r="K819" s="27"/>
      <c r="L819" s="27"/>
      <c r="M819" s="27"/>
      <c r="N819" s="27"/>
      <c r="O819" s="27"/>
      <c r="P819" s="27"/>
      <c r="Q819" s="27"/>
      <c r="R819" s="14"/>
      <c r="S819" s="14"/>
      <c r="T819" s="35"/>
      <c r="U819" s="27"/>
      <c r="V819" s="27"/>
      <c r="W819" s="27"/>
      <c r="X819" s="27"/>
      <c r="Y819" s="27"/>
      <c r="Z819" s="27"/>
      <c r="AA819" s="27"/>
      <c r="AB819" s="27"/>
      <c r="AC819" s="27"/>
      <c r="AD819" s="27"/>
      <c r="AE819" s="14"/>
      <c r="AF819" s="14"/>
      <c r="AG819" s="35"/>
      <c r="AH819" s="27"/>
      <c r="AI819" s="27"/>
      <c r="AJ819" s="27"/>
      <c r="AK819" s="27"/>
      <c r="AL819" s="27"/>
      <c r="AM819" s="27"/>
      <c r="AN819" s="27"/>
      <c r="AO819" s="27"/>
      <c r="AP819" s="27"/>
      <c r="AQ819" s="27"/>
      <c r="AR819" s="14"/>
      <c r="AS819" s="14"/>
      <c r="AT819" s="35"/>
      <c r="AU819" s="27"/>
      <c r="AV819" s="27"/>
      <c r="AW819" s="27"/>
      <c r="AX819" s="27"/>
      <c r="AY819" s="27"/>
      <c r="AZ819" s="27"/>
      <c r="BA819" s="27"/>
      <c r="BB819" s="27"/>
      <c r="BC819" s="27"/>
      <c r="BD819" s="27"/>
      <c r="BE819" s="14"/>
      <c r="BF819" s="14"/>
      <c r="BG819" s="14"/>
      <c r="BH819" s="14"/>
      <c r="BI819" s="14"/>
      <c r="BJ819" s="14"/>
      <c r="BR819" s="453"/>
      <c r="BS819" s="473"/>
      <c r="BT819" s="473"/>
      <c r="BU819" s="473"/>
      <c r="BV819" s="473"/>
      <c r="BW819" s="473"/>
      <c r="BX819" s="473"/>
      <c r="BY819" s="473"/>
      <c r="BZ819" s="473"/>
      <c r="CA819" s="473"/>
      <c r="CB819" s="473"/>
      <c r="CC819" s="473"/>
      <c r="CD819" s="473"/>
      <c r="CE819" s="473"/>
      <c r="CF819" s="473"/>
      <c r="CG819" s="473"/>
      <c r="CH819" s="473"/>
      <c r="CI819" s="473"/>
      <c r="CJ819" s="473"/>
      <c r="CK819" s="473"/>
      <c r="CL819" s="473"/>
      <c r="CM819" s="473"/>
      <c r="CN819" s="473"/>
      <c r="CO819" s="473"/>
      <c r="CP819" s="489"/>
      <c r="CQ819" s="492"/>
      <c r="CR819" s="492"/>
      <c r="CS819" s="492"/>
      <c r="CT819" s="492"/>
      <c r="CU819" s="492"/>
      <c r="CV819" s="492"/>
      <c r="CW819" s="492"/>
      <c r="CX819" s="492"/>
      <c r="CY819" s="520"/>
      <c r="CZ819" s="530"/>
      <c r="DA819" s="534"/>
      <c r="DB819" s="534"/>
      <c r="DC819" s="534"/>
      <c r="DD819" s="534"/>
      <c r="DE819" s="534"/>
      <c r="DF819" s="534"/>
      <c r="DG819" s="534"/>
      <c r="DH819" s="534"/>
      <c r="DI819" s="545"/>
      <c r="DJ819" s="473"/>
      <c r="DK819" s="473"/>
      <c r="DL819" s="473"/>
      <c r="DM819" s="473"/>
      <c r="DN819" s="473"/>
      <c r="DO819" s="473"/>
      <c r="DP819" s="473"/>
      <c r="DQ819" s="473"/>
      <c r="DR819" s="473"/>
      <c r="DS819" s="473"/>
      <c r="DT819" s="473"/>
      <c r="DU819" s="473"/>
      <c r="DV819" s="473"/>
      <c r="DW819" s="473"/>
      <c r="DX819" s="473"/>
      <c r="DY819" s="568"/>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84"/>
    </row>
    <row r="820" spans="3:196" ht="26.15" customHeight="1">
      <c r="BR820" s="453"/>
      <c r="BS820" s="473"/>
      <c r="BT820" s="473"/>
      <c r="BU820" s="473"/>
      <c r="BV820" s="473"/>
      <c r="BW820" s="473"/>
      <c r="BX820" s="473"/>
      <c r="BY820" s="473"/>
      <c r="BZ820" s="473"/>
      <c r="CA820" s="473"/>
      <c r="CB820" s="473"/>
      <c r="CC820" s="473"/>
      <c r="CD820" s="473"/>
      <c r="CE820" s="473"/>
      <c r="CF820" s="473"/>
      <c r="CG820" s="473"/>
      <c r="CH820" s="473"/>
      <c r="CI820" s="473"/>
      <c r="CJ820" s="473"/>
      <c r="CK820" s="473"/>
      <c r="CL820" s="473"/>
      <c r="CM820" s="473"/>
      <c r="CN820" s="473"/>
      <c r="CO820" s="473"/>
      <c r="CP820" s="489"/>
      <c r="CQ820" s="492"/>
      <c r="CR820" s="492"/>
      <c r="CS820" s="492"/>
      <c r="CT820" s="492"/>
      <c r="CU820" s="492"/>
      <c r="CV820" s="492"/>
      <c r="CW820" s="492"/>
      <c r="CX820" s="492"/>
      <c r="CY820" s="520"/>
      <c r="CZ820" s="530"/>
      <c r="DA820" s="534"/>
      <c r="DB820" s="534"/>
      <c r="DC820" s="534"/>
      <c r="DD820" s="534"/>
      <c r="DE820" s="534"/>
      <c r="DF820" s="534"/>
      <c r="DG820" s="534"/>
      <c r="DH820" s="534"/>
      <c r="DI820" s="545"/>
      <c r="DJ820" s="473"/>
      <c r="DK820" s="473"/>
      <c r="DL820" s="473"/>
      <c r="DM820" s="473"/>
      <c r="DN820" s="473"/>
      <c r="DO820" s="473"/>
      <c r="DP820" s="473"/>
      <c r="DQ820" s="473"/>
      <c r="DR820" s="473"/>
      <c r="DS820" s="473"/>
      <c r="DT820" s="473"/>
      <c r="DU820" s="473"/>
      <c r="DV820" s="473"/>
      <c r="DW820" s="473"/>
      <c r="DX820" s="473"/>
      <c r="DY820" s="568"/>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84"/>
    </row>
    <row r="821" spans="3:196" ht="26.15" customHeight="1">
      <c r="C821" s="35"/>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35"/>
      <c r="BR821" s="453"/>
      <c r="BS821" s="473"/>
      <c r="BT821" s="473"/>
      <c r="BU821" s="473"/>
      <c r="BV821" s="473"/>
      <c r="BW821" s="473"/>
      <c r="BX821" s="473"/>
      <c r="BY821" s="473"/>
      <c r="BZ821" s="473"/>
      <c r="CA821" s="473"/>
      <c r="CB821" s="473"/>
      <c r="CC821" s="473"/>
      <c r="CD821" s="473"/>
      <c r="CE821" s="473"/>
      <c r="CF821" s="473"/>
      <c r="CG821" s="473"/>
      <c r="CH821" s="473"/>
      <c r="CI821" s="473"/>
      <c r="CJ821" s="473"/>
      <c r="CK821" s="473"/>
      <c r="CL821" s="473"/>
      <c r="CM821" s="473"/>
      <c r="CN821" s="473"/>
      <c r="CO821" s="473"/>
      <c r="CP821" s="489"/>
      <c r="CQ821" s="492"/>
      <c r="CR821" s="492"/>
      <c r="CS821" s="492"/>
      <c r="CT821" s="492"/>
      <c r="CU821" s="492"/>
      <c r="CV821" s="492"/>
      <c r="CW821" s="492"/>
      <c r="CX821" s="492"/>
      <c r="CY821" s="520"/>
      <c r="CZ821" s="530"/>
      <c r="DA821" s="534"/>
      <c r="DB821" s="534"/>
      <c r="DC821" s="534"/>
      <c r="DD821" s="534"/>
      <c r="DE821" s="534"/>
      <c r="DF821" s="534"/>
      <c r="DG821" s="534"/>
      <c r="DH821" s="534"/>
      <c r="DI821" s="545"/>
      <c r="DJ821" s="473"/>
      <c r="DK821" s="473"/>
      <c r="DL821" s="473"/>
      <c r="DM821" s="473"/>
      <c r="DN821" s="473"/>
      <c r="DO821" s="473"/>
      <c r="DP821" s="473"/>
      <c r="DQ821" s="473"/>
      <c r="DR821" s="473"/>
      <c r="DS821" s="473"/>
      <c r="DT821" s="473"/>
      <c r="DU821" s="473"/>
      <c r="DV821" s="473"/>
      <c r="DW821" s="473"/>
      <c r="DX821" s="473"/>
      <c r="DY821" s="568"/>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84"/>
    </row>
    <row r="822" spans="3:196" ht="26.15" customHeight="1">
      <c r="C822" s="35"/>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35"/>
      <c r="BR822" s="453"/>
      <c r="BS822" s="473"/>
      <c r="BT822" s="473"/>
      <c r="BU822" s="473"/>
      <c r="BV822" s="473"/>
      <c r="BW822" s="473"/>
      <c r="BX822" s="473"/>
      <c r="BY822" s="473"/>
      <c r="BZ822" s="473"/>
      <c r="CA822" s="473"/>
      <c r="CB822" s="473"/>
      <c r="CC822" s="473"/>
      <c r="CD822" s="473"/>
      <c r="CE822" s="473"/>
      <c r="CF822" s="473"/>
      <c r="CG822" s="473"/>
      <c r="CH822" s="473"/>
      <c r="CI822" s="473"/>
      <c r="CJ822" s="473"/>
      <c r="CK822" s="473"/>
      <c r="CL822" s="473"/>
      <c r="CM822" s="473"/>
      <c r="CN822" s="473"/>
      <c r="CO822" s="473"/>
      <c r="CP822" s="489"/>
      <c r="CQ822" s="492"/>
      <c r="CR822" s="492"/>
      <c r="CS822" s="492"/>
      <c r="CT822" s="492"/>
      <c r="CU822" s="492"/>
      <c r="CV822" s="492"/>
      <c r="CW822" s="492"/>
      <c r="CX822" s="492"/>
      <c r="CY822" s="520"/>
      <c r="CZ822" s="530"/>
      <c r="DA822" s="534"/>
      <c r="DB822" s="534"/>
      <c r="DC822" s="534"/>
      <c r="DD822" s="534"/>
      <c r="DE822" s="534"/>
      <c r="DF822" s="534"/>
      <c r="DG822" s="534"/>
      <c r="DH822" s="534"/>
      <c r="DI822" s="545"/>
      <c r="DJ822" s="473"/>
      <c r="DK822" s="473"/>
      <c r="DL822" s="473"/>
      <c r="DM822" s="473"/>
      <c r="DN822" s="473"/>
      <c r="DO822" s="473"/>
      <c r="DP822" s="473"/>
      <c r="DQ822" s="473"/>
      <c r="DR822" s="473"/>
      <c r="DS822" s="473"/>
      <c r="DT822" s="473"/>
      <c r="DU822" s="473"/>
      <c r="DV822" s="473"/>
      <c r="DW822" s="473"/>
      <c r="DX822" s="473"/>
      <c r="DY822" s="568"/>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84"/>
    </row>
    <row r="823" spans="3:196" ht="26.15" customHeight="1">
      <c r="C823" s="35"/>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35"/>
      <c r="BR823" s="453"/>
      <c r="BS823" s="473"/>
      <c r="BT823" s="473"/>
      <c r="BU823" s="473"/>
      <c r="BV823" s="473"/>
      <c r="BW823" s="473"/>
      <c r="BX823" s="473"/>
      <c r="BY823" s="473"/>
      <c r="BZ823" s="473"/>
      <c r="CA823" s="473"/>
      <c r="CB823" s="473"/>
      <c r="CC823" s="473"/>
      <c r="CD823" s="473"/>
      <c r="CE823" s="473"/>
      <c r="CF823" s="473"/>
      <c r="CG823" s="473"/>
      <c r="CH823" s="473"/>
      <c r="CI823" s="473"/>
      <c r="CJ823" s="473"/>
      <c r="CK823" s="473"/>
      <c r="CL823" s="473"/>
      <c r="CM823" s="473"/>
      <c r="CN823" s="473"/>
      <c r="CO823" s="473"/>
      <c r="CP823" s="489"/>
      <c r="CQ823" s="492"/>
      <c r="CR823" s="492"/>
      <c r="CS823" s="492"/>
      <c r="CT823" s="492"/>
      <c r="CU823" s="492"/>
      <c r="CV823" s="492"/>
      <c r="CW823" s="492"/>
      <c r="CX823" s="492"/>
      <c r="CY823" s="520"/>
      <c r="CZ823" s="530"/>
      <c r="DA823" s="534"/>
      <c r="DB823" s="534"/>
      <c r="DC823" s="534"/>
      <c r="DD823" s="534"/>
      <c r="DE823" s="534"/>
      <c r="DF823" s="534"/>
      <c r="DG823" s="534"/>
      <c r="DH823" s="534"/>
      <c r="DI823" s="545"/>
      <c r="DJ823" s="473"/>
      <c r="DK823" s="473"/>
      <c r="DL823" s="473"/>
      <c r="DM823" s="473"/>
      <c r="DN823" s="473"/>
      <c r="DO823" s="473"/>
      <c r="DP823" s="473"/>
      <c r="DQ823" s="473"/>
      <c r="DR823" s="473"/>
      <c r="DS823" s="473"/>
      <c r="DT823" s="473"/>
      <c r="DU823" s="473"/>
      <c r="DV823" s="473"/>
      <c r="DW823" s="473"/>
      <c r="DX823" s="473"/>
      <c r="DY823" s="568"/>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84"/>
    </row>
    <row r="824" spans="3:196" ht="26.15" customHeight="1">
      <c r="C824" s="35"/>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35"/>
      <c r="BR824" s="453"/>
      <c r="BS824" s="473"/>
      <c r="BT824" s="473"/>
      <c r="BU824" s="473"/>
      <c r="BV824" s="473"/>
      <c r="BW824" s="473"/>
      <c r="BX824" s="473"/>
      <c r="BY824" s="473"/>
      <c r="BZ824" s="473"/>
      <c r="CA824" s="473"/>
      <c r="CB824" s="473"/>
      <c r="CC824" s="473"/>
      <c r="CD824" s="473"/>
      <c r="CE824" s="473"/>
      <c r="CF824" s="473"/>
      <c r="CG824" s="473"/>
      <c r="CH824" s="473"/>
      <c r="CI824" s="473"/>
      <c r="CJ824" s="473"/>
      <c r="CK824" s="473"/>
      <c r="CL824" s="473"/>
      <c r="CM824" s="473"/>
      <c r="CN824" s="473"/>
      <c r="CO824" s="473"/>
      <c r="CP824" s="489"/>
      <c r="CQ824" s="492"/>
      <c r="CR824" s="492"/>
      <c r="CS824" s="492"/>
      <c r="CT824" s="492"/>
      <c r="CU824" s="492"/>
      <c r="CV824" s="492"/>
      <c r="CW824" s="492"/>
      <c r="CX824" s="492"/>
      <c r="CY824" s="520"/>
      <c r="CZ824" s="530"/>
      <c r="DA824" s="534"/>
      <c r="DB824" s="534"/>
      <c r="DC824" s="534"/>
      <c r="DD824" s="534"/>
      <c r="DE824" s="534"/>
      <c r="DF824" s="534"/>
      <c r="DG824" s="534"/>
      <c r="DH824" s="534"/>
      <c r="DI824" s="545"/>
      <c r="DJ824" s="473"/>
      <c r="DK824" s="473"/>
      <c r="DL824" s="473"/>
      <c r="DM824" s="473"/>
      <c r="DN824" s="473"/>
      <c r="DO824" s="473"/>
      <c r="DP824" s="473"/>
      <c r="DQ824" s="473"/>
      <c r="DR824" s="473"/>
      <c r="DS824" s="473"/>
      <c r="DT824" s="473"/>
      <c r="DU824" s="473"/>
      <c r="DV824" s="473"/>
      <c r="DW824" s="473"/>
      <c r="DX824" s="473"/>
      <c r="DY824" s="568"/>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84"/>
    </row>
    <row r="825" spans="3:196" ht="26.15" customHeight="1">
      <c r="C825" s="35"/>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35"/>
      <c r="BR825" s="453"/>
      <c r="BS825" s="473"/>
      <c r="BT825" s="473"/>
      <c r="BU825" s="473"/>
      <c r="BV825" s="473"/>
      <c r="BW825" s="473"/>
      <c r="BX825" s="473"/>
      <c r="BY825" s="473"/>
      <c r="BZ825" s="473"/>
      <c r="CA825" s="473"/>
      <c r="CB825" s="473"/>
      <c r="CC825" s="473"/>
      <c r="CD825" s="473"/>
      <c r="CE825" s="473"/>
      <c r="CF825" s="473"/>
      <c r="CG825" s="473"/>
      <c r="CH825" s="473"/>
      <c r="CI825" s="473"/>
      <c r="CJ825" s="473"/>
      <c r="CK825" s="473"/>
      <c r="CL825" s="473"/>
      <c r="CM825" s="473"/>
      <c r="CN825" s="473"/>
      <c r="CO825" s="473"/>
      <c r="CP825" s="489"/>
      <c r="CQ825" s="492"/>
      <c r="CR825" s="492"/>
      <c r="CS825" s="492"/>
      <c r="CT825" s="492"/>
      <c r="CU825" s="492"/>
      <c r="CV825" s="492"/>
      <c r="CW825" s="492"/>
      <c r="CX825" s="492"/>
      <c r="CY825" s="520"/>
      <c r="CZ825" s="530"/>
      <c r="DA825" s="534"/>
      <c r="DB825" s="534"/>
      <c r="DC825" s="534"/>
      <c r="DD825" s="534"/>
      <c r="DE825" s="534"/>
      <c r="DF825" s="534"/>
      <c r="DG825" s="534"/>
      <c r="DH825" s="534"/>
      <c r="DI825" s="545"/>
      <c r="DJ825" s="473"/>
      <c r="DK825" s="473"/>
      <c r="DL825" s="473"/>
      <c r="DM825" s="473"/>
      <c r="DN825" s="473"/>
      <c r="DO825" s="473"/>
      <c r="DP825" s="473"/>
      <c r="DQ825" s="473"/>
      <c r="DR825" s="473"/>
      <c r="DS825" s="473"/>
      <c r="DT825" s="473"/>
      <c r="DU825" s="473"/>
      <c r="DV825" s="473"/>
      <c r="DW825" s="473"/>
      <c r="DX825" s="473"/>
      <c r="DY825" s="568"/>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84"/>
    </row>
    <row r="826" spans="3:196" ht="26.15" customHeight="1">
      <c r="C826" s="35"/>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35"/>
      <c r="BR826" s="453"/>
      <c r="BS826" s="473"/>
      <c r="BT826" s="473"/>
      <c r="BU826" s="473"/>
      <c r="BV826" s="473"/>
      <c r="BW826" s="473"/>
      <c r="BX826" s="473"/>
      <c r="BY826" s="473"/>
      <c r="BZ826" s="473"/>
      <c r="CA826" s="473"/>
      <c r="CB826" s="473"/>
      <c r="CC826" s="473"/>
      <c r="CD826" s="473"/>
      <c r="CE826" s="473"/>
      <c r="CF826" s="473"/>
      <c r="CG826" s="473"/>
      <c r="CH826" s="473"/>
      <c r="CI826" s="473"/>
      <c r="CJ826" s="473"/>
      <c r="CK826" s="473"/>
      <c r="CL826" s="473"/>
      <c r="CM826" s="473"/>
      <c r="CN826" s="473"/>
      <c r="CO826" s="473"/>
      <c r="CP826" s="489"/>
      <c r="CQ826" s="492"/>
      <c r="CR826" s="492"/>
      <c r="CS826" s="492"/>
      <c r="CT826" s="492"/>
      <c r="CU826" s="492"/>
      <c r="CV826" s="492"/>
      <c r="CW826" s="492"/>
      <c r="CX826" s="492"/>
      <c r="CY826" s="520"/>
      <c r="CZ826" s="530"/>
      <c r="DA826" s="534"/>
      <c r="DB826" s="534"/>
      <c r="DC826" s="534"/>
      <c r="DD826" s="534"/>
      <c r="DE826" s="534"/>
      <c r="DF826" s="534"/>
      <c r="DG826" s="534"/>
      <c r="DH826" s="534"/>
      <c r="DI826" s="545"/>
      <c r="DJ826" s="473"/>
      <c r="DK826" s="473"/>
      <c r="DL826" s="473"/>
      <c r="DM826" s="473"/>
      <c r="DN826" s="473"/>
      <c r="DO826" s="473"/>
      <c r="DP826" s="473"/>
      <c r="DQ826" s="473"/>
      <c r="DR826" s="473"/>
      <c r="DS826" s="473"/>
      <c r="DT826" s="473"/>
      <c r="DU826" s="473"/>
      <c r="DV826" s="473"/>
      <c r="DW826" s="473"/>
      <c r="DX826" s="473"/>
      <c r="DY826" s="568"/>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84"/>
    </row>
    <row r="827" spans="3:196" ht="26.15" customHeight="1">
      <c r="C827" s="35"/>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35"/>
      <c r="BR827" s="453"/>
      <c r="BS827" s="473"/>
      <c r="BT827" s="473"/>
      <c r="BU827" s="473"/>
      <c r="BV827" s="473"/>
      <c r="BW827" s="473"/>
      <c r="BX827" s="473"/>
      <c r="BY827" s="473"/>
      <c r="BZ827" s="473"/>
      <c r="CA827" s="473"/>
      <c r="CB827" s="473"/>
      <c r="CC827" s="473"/>
      <c r="CD827" s="473"/>
      <c r="CE827" s="473"/>
      <c r="CF827" s="473"/>
      <c r="CG827" s="473"/>
      <c r="CH827" s="473"/>
      <c r="CI827" s="473"/>
      <c r="CJ827" s="473"/>
      <c r="CK827" s="473"/>
      <c r="CL827" s="473"/>
      <c r="CM827" s="473"/>
      <c r="CN827" s="473"/>
      <c r="CO827" s="473"/>
      <c r="CP827" s="489"/>
      <c r="CQ827" s="492"/>
      <c r="CR827" s="492"/>
      <c r="CS827" s="492"/>
      <c r="CT827" s="492"/>
      <c r="CU827" s="492"/>
      <c r="CV827" s="492"/>
      <c r="CW827" s="492"/>
      <c r="CX827" s="492"/>
      <c r="CY827" s="520"/>
      <c r="CZ827" s="530"/>
      <c r="DA827" s="534"/>
      <c r="DB827" s="534"/>
      <c r="DC827" s="534"/>
      <c r="DD827" s="534"/>
      <c r="DE827" s="534"/>
      <c r="DF827" s="534"/>
      <c r="DG827" s="534"/>
      <c r="DH827" s="534"/>
      <c r="DI827" s="545"/>
      <c r="DJ827" s="473"/>
      <c r="DK827" s="473"/>
      <c r="DL827" s="473"/>
      <c r="DM827" s="473"/>
      <c r="DN827" s="473"/>
      <c r="DO827" s="473"/>
      <c r="DP827" s="473"/>
      <c r="DQ827" s="473"/>
      <c r="DR827" s="473"/>
      <c r="DS827" s="473"/>
      <c r="DT827" s="473"/>
      <c r="DU827" s="473"/>
      <c r="DV827" s="473"/>
      <c r="DW827" s="473"/>
      <c r="DX827" s="473"/>
      <c r="DY827" s="568"/>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84"/>
    </row>
    <row r="828" spans="3:196" ht="26.15" customHeight="1">
      <c r="C828" s="35"/>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35"/>
      <c r="BR828" s="453"/>
      <c r="BS828" s="473"/>
      <c r="BT828" s="473"/>
      <c r="BU828" s="473"/>
      <c r="BV828" s="473"/>
      <c r="BW828" s="473"/>
      <c r="BX828" s="473"/>
      <c r="BY828" s="473"/>
      <c r="BZ828" s="473"/>
      <c r="CA828" s="473"/>
      <c r="CB828" s="473"/>
      <c r="CC828" s="473"/>
      <c r="CD828" s="473"/>
      <c r="CE828" s="473"/>
      <c r="CF828" s="473"/>
      <c r="CG828" s="473"/>
      <c r="CH828" s="473"/>
      <c r="CI828" s="473"/>
      <c r="CJ828" s="473"/>
      <c r="CK828" s="473"/>
      <c r="CL828" s="473"/>
      <c r="CM828" s="473"/>
      <c r="CN828" s="473"/>
      <c r="CO828" s="473"/>
      <c r="CP828" s="489"/>
      <c r="CQ828" s="492"/>
      <c r="CR828" s="492"/>
      <c r="CS828" s="492"/>
      <c r="CT828" s="492"/>
      <c r="CU828" s="492"/>
      <c r="CV828" s="492"/>
      <c r="CW828" s="492"/>
      <c r="CX828" s="492"/>
      <c r="CY828" s="520"/>
      <c r="CZ828" s="530"/>
      <c r="DA828" s="534"/>
      <c r="DB828" s="534"/>
      <c r="DC828" s="534"/>
      <c r="DD828" s="534"/>
      <c r="DE828" s="534"/>
      <c r="DF828" s="534"/>
      <c r="DG828" s="534"/>
      <c r="DH828" s="534"/>
      <c r="DI828" s="545"/>
      <c r="DJ828" s="473"/>
      <c r="DK828" s="473"/>
      <c r="DL828" s="473"/>
      <c r="DM828" s="473"/>
      <c r="DN828" s="473"/>
      <c r="DO828" s="473"/>
      <c r="DP828" s="473"/>
      <c r="DQ828" s="473"/>
      <c r="DR828" s="473"/>
      <c r="DS828" s="473"/>
      <c r="DT828" s="473"/>
      <c r="DU828" s="473"/>
      <c r="DV828" s="473"/>
      <c r="DW828" s="473"/>
      <c r="DX828" s="473"/>
      <c r="DY828" s="568"/>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84"/>
    </row>
    <row r="829" spans="3:196" ht="26.15" customHeight="1">
      <c r="C829" s="35"/>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35"/>
      <c r="BR829" s="453"/>
      <c r="BS829" s="473"/>
      <c r="BT829" s="473"/>
      <c r="BU829" s="473"/>
      <c r="BV829" s="473"/>
      <c r="BW829" s="473"/>
      <c r="BX829" s="473"/>
      <c r="BY829" s="473"/>
      <c r="BZ829" s="473"/>
      <c r="CA829" s="473"/>
      <c r="CB829" s="473"/>
      <c r="CC829" s="473"/>
      <c r="CD829" s="473"/>
      <c r="CE829" s="473"/>
      <c r="CF829" s="473"/>
      <c r="CG829" s="473"/>
      <c r="CH829" s="473"/>
      <c r="CI829" s="473"/>
      <c r="CJ829" s="473"/>
      <c r="CK829" s="473"/>
      <c r="CL829" s="473"/>
      <c r="CM829" s="473"/>
      <c r="CN829" s="473"/>
      <c r="CO829" s="473"/>
      <c r="CP829" s="489"/>
      <c r="CQ829" s="492"/>
      <c r="CR829" s="492"/>
      <c r="CS829" s="492"/>
      <c r="CT829" s="492"/>
      <c r="CU829" s="492"/>
      <c r="CV829" s="492"/>
      <c r="CW829" s="492"/>
      <c r="CX829" s="492"/>
      <c r="CY829" s="520"/>
      <c r="CZ829" s="530"/>
      <c r="DA829" s="534"/>
      <c r="DB829" s="534"/>
      <c r="DC829" s="534"/>
      <c r="DD829" s="534"/>
      <c r="DE829" s="534"/>
      <c r="DF829" s="534"/>
      <c r="DG829" s="534"/>
      <c r="DH829" s="534"/>
      <c r="DI829" s="545"/>
      <c r="DJ829" s="473"/>
      <c r="DK829" s="473"/>
      <c r="DL829" s="473"/>
      <c r="DM829" s="473"/>
      <c r="DN829" s="473"/>
      <c r="DO829" s="473"/>
      <c r="DP829" s="473"/>
      <c r="DQ829" s="473"/>
      <c r="DR829" s="473"/>
      <c r="DS829" s="473"/>
      <c r="DT829" s="473"/>
      <c r="DU829" s="473"/>
      <c r="DV829" s="473"/>
      <c r="DW829" s="473"/>
      <c r="DX829" s="473"/>
      <c r="DY829" s="568"/>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84"/>
    </row>
    <row r="830" spans="3:196" ht="26.15" customHeight="1">
      <c r="C830" s="35"/>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35"/>
      <c r="BR830" s="453"/>
      <c r="BS830" s="473"/>
      <c r="BT830" s="473"/>
      <c r="BU830" s="473"/>
      <c r="BV830" s="473"/>
      <c r="BW830" s="473"/>
      <c r="BX830" s="473"/>
      <c r="BY830" s="473"/>
      <c r="BZ830" s="473"/>
      <c r="CA830" s="473"/>
      <c r="CB830" s="473"/>
      <c r="CC830" s="473"/>
      <c r="CD830" s="473"/>
      <c r="CE830" s="473"/>
      <c r="CF830" s="473"/>
      <c r="CG830" s="473"/>
      <c r="CH830" s="473"/>
      <c r="CI830" s="473"/>
      <c r="CJ830" s="473"/>
      <c r="CK830" s="473"/>
      <c r="CL830" s="473"/>
      <c r="CM830" s="473"/>
      <c r="CN830" s="473"/>
      <c r="CO830" s="473"/>
      <c r="CP830" s="489"/>
      <c r="CQ830" s="492"/>
      <c r="CR830" s="492"/>
      <c r="CS830" s="492"/>
      <c r="CT830" s="492"/>
      <c r="CU830" s="492"/>
      <c r="CV830" s="492"/>
      <c r="CW830" s="492"/>
      <c r="CX830" s="492"/>
      <c r="CY830" s="520"/>
      <c r="CZ830" s="530"/>
      <c r="DA830" s="534"/>
      <c r="DB830" s="534"/>
      <c r="DC830" s="534"/>
      <c r="DD830" s="534"/>
      <c r="DE830" s="534"/>
      <c r="DF830" s="534"/>
      <c r="DG830" s="534"/>
      <c r="DH830" s="534"/>
      <c r="DI830" s="545"/>
      <c r="DJ830" s="473"/>
      <c r="DK830" s="473"/>
      <c r="DL830" s="473"/>
      <c r="DM830" s="473"/>
      <c r="DN830" s="473"/>
      <c r="DO830" s="473"/>
      <c r="DP830" s="473"/>
      <c r="DQ830" s="473"/>
      <c r="DR830" s="473"/>
      <c r="DS830" s="473"/>
      <c r="DT830" s="473"/>
      <c r="DU830" s="473"/>
      <c r="DV830" s="473"/>
      <c r="DW830" s="473"/>
      <c r="DX830" s="473"/>
      <c r="DY830" s="568"/>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84"/>
    </row>
    <row r="831" spans="3:196" ht="26.15" customHeight="1">
      <c r="C831" s="35"/>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35"/>
      <c r="BR831" s="453"/>
      <c r="BS831" s="473"/>
      <c r="BT831" s="473"/>
      <c r="BU831" s="473"/>
      <c r="BV831" s="473"/>
      <c r="BW831" s="473"/>
      <c r="BX831" s="473"/>
      <c r="BY831" s="473"/>
      <c r="BZ831" s="473"/>
      <c r="CA831" s="473"/>
      <c r="CB831" s="473"/>
      <c r="CC831" s="473"/>
      <c r="CD831" s="473"/>
      <c r="CE831" s="473"/>
      <c r="CF831" s="473"/>
      <c r="CG831" s="473"/>
      <c r="CH831" s="473"/>
      <c r="CI831" s="473"/>
      <c r="CJ831" s="473"/>
      <c r="CK831" s="473"/>
      <c r="CL831" s="473"/>
      <c r="CM831" s="473"/>
      <c r="CN831" s="473"/>
      <c r="CO831" s="473"/>
      <c r="CP831" s="489"/>
      <c r="CQ831" s="492"/>
      <c r="CR831" s="492"/>
      <c r="CS831" s="492"/>
      <c r="CT831" s="492"/>
      <c r="CU831" s="492"/>
      <c r="CV831" s="492"/>
      <c r="CW831" s="492"/>
      <c r="CX831" s="492"/>
      <c r="CY831" s="520"/>
      <c r="CZ831" s="530"/>
      <c r="DA831" s="534"/>
      <c r="DB831" s="534"/>
      <c r="DC831" s="534"/>
      <c r="DD831" s="534"/>
      <c r="DE831" s="534"/>
      <c r="DF831" s="534"/>
      <c r="DG831" s="534"/>
      <c r="DH831" s="534"/>
      <c r="DI831" s="545"/>
      <c r="DJ831" s="473"/>
      <c r="DK831" s="473"/>
      <c r="DL831" s="473"/>
      <c r="DM831" s="473"/>
      <c r="DN831" s="473"/>
      <c r="DO831" s="473"/>
      <c r="DP831" s="473"/>
      <c r="DQ831" s="473"/>
      <c r="DR831" s="473"/>
      <c r="DS831" s="473"/>
      <c r="DT831" s="473"/>
      <c r="DU831" s="473"/>
      <c r="DV831" s="473"/>
      <c r="DW831" s="473"/>
      <c r="DX831" s="473"/>
      <c r="DY831" s="568"/>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84"/>
    </row>
    <row r="832" spans="3:196" ht="26.15" customHeight="1">
      <c r="C832" s="35"/>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35"/>
      <c r="BR832" s="453"/>
      <c r="BS832" s="473"/>
      <c r="BT832" s="473"/>
      <c r="BU832" s="473"/>
      <c r="BV832" s="473"/>
      <c r="BW832" s="473"/>
      <c r="BX832" s="473"/>
      <c r="BY832" s="473"/>
      <c r="BZ832" s="473"/>
      <c r="CA832" s="473"/>
      <c r="CB832" s="473"/>
      <c r="CC832" s="473"/>
      <c r="CD832" s="473"/>
      <c r="CE832" s="473"/>
      <c r="CF832" s="473"/>
      <c r="CG832" s="473"/>
      <c r="CH832" s="473"/>
      <c r="CI832" s="473"/>
      <c r="CJ832" s="473"/>
      <c r="CK832" s="473"/>
      <c r="CL832" s="473"/>
      <c r="CM832" s="473"/>
      <c r="CN832" s="473"/>
      <c r="CO832" s="473"/>
      <c r="CP832" s="489"/>
      <c r="CQ832" s="492"/>
      <c r="CR832" s="492"/>
      <c r="CS832" s="492"/>
      <c r="CT832" s="492"/>
      <c r="CU832" s="492"/>
      <c r="CV832" s="492"/>
      <c r="CW832" s="492"/>
      <c r="CX832" s="492"/>
      <c r="CY832" s="520"/>
      <c r="CZ832" s="530"/>
      <c r="DA832" s="534"/>
      <c r="DB832" s="534"/>
      <c r="DC832" s="534"/>
      <c r="DD832" s="534"/>
      <c r="DE832" s="534"/>
      <c r="DF832" s="534"/>
      <c r="DG832" s="534"/>
      <c r="DH832" s="534"/>
      <c r="DI832" s="545"/>
      <c r="DJ832" s="473"/>
      <c r="DK832" s="473"/>
      <c r="DL832" s="473"/>
      <c r="DM832" s="473"/>
      <c r="DN832" s="473"/>
      <c r="DO832" s="473"/>
      <c r="DP832" s="473"/>
      <c r="DQ832" s="473"/>
      <c r="DR832" s="473"/>
      <c r="DS832" s="473"/>
      <c r="DT832" s="473"/>
      <c r="DU832" s="473"/>
      <c r="DV832" s="473"/>
      <c r="DW832" s="473"/>
      <c r="DX832" s="473"/>
      <c r="DY832" s="568"/>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584"/>
    </row>
    <row r="833" spans="1:196" ht="26.15" customHeight="1">
      <c r="C833" s="35"/>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5"/>
      <c r="AC833" s="25"/>
      <c r="AD833" s="25"/>
      <c r="AE833" s="25"/>
      <c r="AF833" s="25"/>
      <c r="AG833" s="25"/>
      <c r="AH833" s="25"/>
      <c r="AI833" s="25"/>
      <c r="AJ833" s="25"/>
      <c r="AK833" s="25"/>
      <c r="AL833" s="25"/>
      <c r="AM833" s="25"/>
      <c r="AN833" s="25"/>
      <c r="AO833" s="25"/>
      <c r="AP833" s="25"/>
      <c r="AQ833" s="25"/>
      <c r="AR833" s="25"/>
      <c r="AS833" s="25"/>
      <c r="AT833" s="25"/>
      <c r="AU833" s="25"/>
      <c r="AV833" s="27"/>
      <c r="AW833" s="27"/>
      <c r="AX833" s="27"/>
      <c r="AY833" s="27"/>
      <c r="AZ833" s="27"/>
      <c r="BA833" s="27"/>
      <c r="BB833" s="27"/>
      <c r="BC833" s="27"/>
      <c r="BD833" s="27"/>
      <c r="BE833" s="27"/>
      <c r="BF833" s="27"/>
      <c r="BG833" s="27"/>
      <c r="BH833" s="27"/>
      <c r="BI833" s="27"/>
      <c r="BJ833" s="27"/>
      <c r="BK833" s="27"/>
      <c r="BL833" s="35"/>
      <c r="BR833" s="453"/>
      <c r="BS833" s="473"/>
      <c r="BT833" s="473"/>
      <c r="BU833" s="473"/>
      <c r="BV833" s="473"/>
      <c r="BW833" s="473"/>
      <c r="BX833" s="473"/>
      <c r="BY833" s="473"/>
      <c r="BZ833" s="473"/>
      <c r="CA833" s="473"/>
      <c r="CB833" s="473"/>
      <c r="CC833" s="473"/>
      <c r="CD833" s="473"/>
      <c r="CE833" s="473"/>
      <c r="CF833" s="473"/>
      <c r="CG833" s="473"/>
      <c r="CH833" s="473"/>
      <c r="CI833" s="473"/>
      <c r="CJ833" s="473"/>
      <c r="CK833" s="473"/>
      <c r="CL833" s="473"/>
      <c r="CM833" s="473"/>
      <c r="CN833" s="473"/>
      <c r="CO833" s="473"/>
      <c r="CP833" s="530"/>
      <c r="CQ833" s="534"/>
      <c r="CR833" s="534"/>
      <c r="CS833" s="534"/>
      <c r="CT833" s="534"/>
      <c r="CU833" s="534"/>
      <c r="CV833" s="534"/>
      <c r="CW833" s="534"/>
      <c r="CX833" s="534"/>
      <c r="CY833" s="545"/>
      <c r="CZ833" s="530"/>
      <c r="DA833" s="534"/>
      <c r="DB833" s="534"/>
      <c r="DC833" s="534"/>
      <c r="DD833" s="534"/>
      <c r="DE833" s="534"/>
      <c r="DF833" s="534"/>
      <c r="DG833" s="534"/>
      <c r="DH833" s="534"/>
      <c r="DI833" s="545"/>
      <c r="DJ833" s="473"/>
      <c r="DK833" s="473"/>
      <c r="DL833" s="473"/>
      <c r="DM833" s="473"/>
      <c r="DN833" s="473"/>
      <c r="DO833" s="473"/>
      <c r="DP833" s="473"/>
      <c r="DQ833" s="473"/>
      <c r="DR833" s="473"/>
      <c r="DS833" s="473"/>
      <c r="DT833" s="473"/>
      <c r="DU833" s="473"/>
      <c r="DV833" s="473"/>
      <c r="DW833" s="473"/>
      <c r="DX833" s="473"/>
      <c r="DY833" s="568"/>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5"/>
      <c r="FF833" s="25"/>
      <c r="FG833" s="25"/>
      <c r="FH833" s="25"/>
      <c r="FI833" s="25"/>
      <c r="FJ833" s="25"/>
      <c r="FK833" s="25"/>
      <c r="FL833" s="25"/>
      <c r="FM833" s="25"/>
      <c r="FN833" s="25"/>
      <c r="FO833" s="25"/>
      <c r="FP833" s="25"/>
      <c r="FQ833" s="25"/>
      <c r="FR833" s="25"/>
      <c r="FS833" s="25"/>
      <c r="FT833" s="25"/>
      <c r="FU833" s="25"/>
      <c r="FV833" s="25"/>
      <c r="FW833" s="25"/>
      <c r="FX833" s="25"/>
      <c r="FY833" s="27"/>
      <c r="FZ833" s="27"/>
      <c r="GA833" s="27"/>
      <c r="GB833" s="27"/>
      <c r="GC833" s="27"/>
      <c r="GD833" s="27"/>
      <c r="GE833" s="27"/>
      <c r="GF833" s="27"/>
      <c r="GG833" s="27"/>
      <c r="GH833" s="27"/>
      <c r="GI833" s="27"/>
      <c r="GJ833" s="27"/>
      <c r="GK833" s="27"/>
      <c r="GL833" s="27"/>
      <c r="GM833" s="27"/>
      <c r="GN833" s="584"/>
    </row>
    <row r="834" spans="1:196" ht="26.15" customHeight="1">
      <c r="C834" s="35"/>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35"/>
      <c r="BR834" s="453"/>
      <c r="BS834" s="473"/>
      <c r="BT834" s="473"/>
      <c r="BU834" s="473"/>
      <c r="BV834" s="473"/>
      <c r="BW834" s="473"/>
      <c r="BX834" s="473"/>
      <c r="BY834" s="473"/>
      <c r="BZ834" s="473"/>
      <c r="CA834" s="473"/>
      <c r="CB834" s="473"/>
      <c r="CC834" s="473"/>
      <c r="CD834" s="473"/>
      <c r="CE834" s="473"/>
      <c r="CF834" s="473"/>
      <c r="CG834" s="473"/>
      <c r="CH834" s="473"/>
      <c r="CI834" s="473"/>
      <c r="CJ834" s="473"/>
      <c r="CK834" s="473"/>
      <c r="CL834" s="473"/>
      <c r="CM834" s="473"/>
      <c r="CN834" s="473"/>
      <c r="CO834" s="473"/>
      <c r="CP834" s="489"/>
      <c r="CQ834" s="492"/>
      <c r="CR834" s="492"/>
      <c r="CS834" s="492"/>
      <c r="CT834" s="492"/>
      <c r="CU834" s="492"/>
      <c r="CV834" s="492"/>
      <c r="CW834" s="492"/>
      <c r="CX834" s="492"/>
      <c r="CY834" s="520"/>
      <c r="CZ834" s="530"/>
      <c r="DA834" s="534"/>
      <c r="DB834" s="534"/>
      <c r="DC834" s="534"/>
      <c r="DD834" s="534"/>
      <c r="DE834" s="534"/>
      <c r="DF834" s="534"/>
      <c r="DG834" s="534"/>
      <c r="DH834" s="534"/>
      <c r="DI834" s="545"/>
      <c r="DJ834" s="473"/>
      <c r="DK834" s="473"/>
      <c r="DL834" s="473"/>
      <c r="DM834" s="473"/>
      <c r="DN834" s="473"/>
      <c r="DO834" s="473"/>
      <c r="DP834" s="473"/>
      <c r="DQ834" s="473"/>
      <c r="DR834" s="473"/>
      <c r="DS834" s="473"/>
      <c r="DT834" s="473"/>
      <c r="DU834" s="473"/>
      <c r="DV834" s="473"/>
      <c r="DW834" s="473"/>
      <c r="DX834" s="473"/>
      <c r="DY834" s="568"/>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584"/>
    </row>
    <row r="835" spans="1:196" ht="26.15" customHeight="1">
      <c r="C835" s="35"/>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5"/>
      <c r="AM835" s="25"/>
      <c r="AN835" s="25"/>
      <c r="AO835" s="25"/>
      <c r="AP835" s="25"/>
      <c r="AQ835" s="25"/>
      <c r="AR835" s="25"/>
      <c r="AS835" s="25"/>
      <c r="AT835" s="25"/>
      <c r="AU835" s="25"/>
      <c r="AV835" s="27"/>
      <c r="AW835" s="27"/>
      <c r="AX835" s="27"/>
      <c r="AY835" s="27"/>
      <c r="AZ835" s="27"/>
      <c r="BA835" s="27"/>
      <c r="BB835" s="27"/>
      <c r="BC835" s="27"/>
      <c r="BD835" s="27"/>
      <c r="BE835" s="27"/>
      <c r="BF835" s="27"/>
      <c r="BG835" s="27"/>
      <c r="BH835" s="27"/>
      <c r="BI835" s="27"/>
      <c r="BJ835" s="27"/>
      <c r="BK835" s="27"/>
      <c r="BL835" s="35"/>
      <c r="BR835" s="454" t="s">
        <v>167</v>
      </c>
      <c r="BS835" s="474"/>
      <c r="BT835" s="474"/>
      <c r="BU835" s="474"/>
      <c r="BV835" s="474"/>
      <c r="BW835" s="474"/>
      <c r="BX835" s="474"/>
      <c r="BY835" s="495"/>
      <c r="BZ835" s="500" t="s">
        <v>166</v>
      </c>
      <c r="CA835" s="474"/>
      <c r="CB835" s="474"/>
      <c r="CC835" s="474"/>
      <c r="CD835" s="474"/>
      <c r="CE835" s="474"/>
      <c r="CF835" s="474"/>
      <c r="CG835" s="495"/>
      <c r="CH835" s="500">
        <v>4</v>
      </c>
      <c r="CI835" s="474"/>
      <c r="CJ835" s="474"/>
      <c r="CK835" s="474"/>
      <c r="CL835" s="474"/>
      <c r="CM835" s="474"/>
      <c r="CN835" s="474"/>
      <c r="CO835" s="495"/>
      <c r="CP835" s="500" t="s">
        <v>395</v>
      </c>
      <c r="CQ835" s="474"/>
      <c r="CR835" s="474"/>
      <c r="CS835" s="474"/>
      <c r="CT835" s="474"/>
      <c r="CU835" s="474"/>
      <c r="CV835" s="474"/>
      <c r="CW835" s="474"/>
      <c r="CX835" s="474"/>
      <c r="CY835" s="495"/>
      <c r="CZ835" s="547" t="s">
        <v>225</v>
      </c>
      <c r="DA835" s="549"/>
      <c r="DB835" s="549"/>
      <c r="DC835" s="549"/>
      <c r="DD835" s="549"/>
      <c r="DE835" s="549"/>
      <c r="DF835" s="549"/>
      <c r="DG835" s="549"/>
      <c r="DH835" s="549"/>
      <c r="DI835" s="552"/>
      <c r="DJ835" s="500" t="s">
        <v>251</v>
      </c>
      <c r="DK835" s="474"/>
      <c r="DL835" s="474"/>
      <c r="DM835" s="474"/>
      <c r="DN835" s="474"/>
      <c r="DO835" s="474"/>
      <c r="DP835" s="474"/>
      <c r="DQ835" s="495"/>
      <c r="DR835" s="500"/>
      <c r="DS835" s="474"/>
      <c r="DT835" s="474"/>
      <c r="DU835" s="474"/>
      <c r="DV835" s="474"/>
      <c r="DW835" s="474"/>
      <c r="DX835" s="474"/>
      <c r="DY835" s="569"/>
      <c r="DZ835" s="7"/>
      <c r="EA835" s="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c r="GN835" s="584"/>
    </row>
    <row r="836" spans="1:196" ht="18.75" customHeight="1">
      <c r="A836" s="7"/>
      <c r="B836" s="7"/>
      <c r="C836" s="14"/>
      <c r="D836" s="14"/>
      <c r="E836" s="14"/>
      <c r="F836" s="14"/>
      <c r="G836" s="1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O836" s="7"/>
      <c r="BP836" s="7"/>
      <c r="BQ836" s="7"/>
      <c r="BR836" s="7"/>
      <c r="BS836" s="7"/>
      <c r="BT836" s="7"/>
      <c r="BU836" s="7"/>
    </row>
    <row r="837" spans="1:196" ht="18.75" customHeight="1">
      <c r="A837" s="7"/>
      <c r="B837" s="7"/>
      <c r="C837" s="14"/>
      <c r="D837" s="14"/>
      <c r="E837" s="14"/>
      <c r="F837" s="14"/>
      <c r="G837" s="1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O837" s="7"/>
      <c r="BP837" s="7"/>
      <c r="BQ837" s="7"/>
      <c r="BR837" s="7"/>
      <c r="BS837" s="7"/>
      <c r="BT837" s="7"/>
      <c r="BU837" s="7"/>
    </row>
    <row r="838" spans="1:196" ht="18.75" customHeight="1">
      <c r="A838" s="7"/>
      <c r="B838" s="7"/>
      <c r="C838" s="7"/>
      <c r="D838" s="7"/>
      <c r="E838" s="7"/>
      <c r="F838" s="7"/>
      <c r="G838" s="7"/>
      <c r="BO838" s="7"/>
      <c r="BP838" s="7"/>
      <c r="BQ838" s="7"/>
      <c r="BR838" s="7"/>
      <c r="BS838" s="7"/>
      <c r="BT838" s="7"/>
      <c r="BU838" s="7"/>
    </row>
    <row r="839" spans="1:196" ht="18.75" customHeight="1">
      <c r="A839" s="7"/>
      <c r="B839" s="7"/>
      <c r="C839" s="7"/>
      <c r="D839" s="7"/>
      <c r="E839" s="7"/>
      <c r="F839" s="7"/>
      <c r="G839" s="7"/>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1" spans="1:196" ht="18.75" customHeight="1">
      <c r="A841" s="7"/>
      <c r="B841" s="7"/>
      <c r="C841" s="7"/>
      <c r="D841" s="7"/>
      <c r="E841" s="7"/>
      <c r="F841" s="7"/>
      <c r="G841" s="7"/>
      <c r="BO841" s="7"/>
      <c r="BP841" s="7"/>
      <c r="BQ841" s="7"/>
      <c r="BR841" s="7"/>
      <c r="BS841" s="7"/>
      <c r="BT841" s="7"/>
      <c r="BU841" s="7"/>
    </row>
    <row r="845" spans="1:196" ht="18.75" customHeight="1">
      <c r="B845" s="7"/>
      <c r="C845" s="7"/>
      <c r="D845" s="7"/>
      <c r="E845" s="7"/>
      <c r="F845" s="7"/>
      <c r="G845" s="7"/>
      <c r="H845" s="7"/>
      <c r="I845" s="7"/>
      <c r="J845" s="7"/>
      <c r="K845" s="7"/>
      <c r="L845" s="7"/>
      <c r="M845" s="7"/>
      <c r="N845" s="7"/>
      <c r="O845" s="7"/>
      <c r="P845" s="7"/>
      <c r="Q845" s="7"/>
      <c r="R845" s="7"/>
      <c r="S845" s="7"/>
      <c r="T845" s="7"/>
      <c r="U845" s="7"/>
      <c r="V845" s="7"/>
      <c r="W845" s="7"/>
      <c r="X845" s="7"/>
      <c r="Y845" s="7"/>
      <c r="Z845" s="7"/>
      <c r="BE845" s="378" t="s">
        <v>362</v>
      </c>
      <c r="BF845" s="390"/>
      <c r="BG845" s="390"/>
      <c r="BH845" s="390"/>
      <c r="BI845" s="390"/>
      <c r="BJ845" s="390"/>
      <c r="BK845" s="390"/>
      <c r="BL845" s="426"/>
      <c r="BP845" s="7"/>
      <c r="BQ845" s="64" t="s">
        <v>471</v>
      </c>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DS845" s="378" t="s">
        <v>316</v>
      </c>
      <c r="DT845" s="390"/>
      <c r="DU845" s="390"/>
      <c r="DV845" s="390"/>
      <c r="DW845" s="390"/>
      <c r="DX845" s="390"/>
      <c r="DY845" s="390"/>
      <c r="DZ845" s="426"/>
    </row>
    <row r="846" spans="1:196" ht="18.75" customHeight="1">
      <c r="B846" s="7"/>
      <c r="BE846" s="379"/>
      <c r="BF846" s="391"/>
      <c r="BG846" s="391"/>
      <c r="BH846" s="391"/>
      <c r="BI846" s="391"/>
      <c r="BJ846" s="391"/>
      <c r="BK846" s="391"/>
      <c r="BL846" s="427"/>
      <c r="BP846" s="7"/>
      <c r="DS846" s="379"/>
      <c r="DT846" s="391"/>
      <c r="DU846" s="391"/>
      <c r="DV846" s="391"/>
      <c r="DW846" s="391"/>
      <c r="DX846" s="391"/>
      <c r="DY846" s="391"/>
      <c r="DZ846" s="427"/>
    </row>
    <row r="847" spans="1:196" ht="18.75" customHeight="1">
      <c r="B847" s="7"/>
      <c r="C847" s="65" t="s">
        <v>149</v>
      </c>
      <c r="D847" s="7"/>
      <c r="E847" s="7"/>
      <c r="F847" s="7"/>
      <c r="G847" s="7"/>
      <c r="H847" s="7"/>
      <c r="I847" s="7"/>
      <c r="J847" s="7"/>
      <c r="K847" s="7"/>
      <c r="L847" s="7"/>
      <c r="M847" s="7"/>
      <c r="N847" s="7"/>
      <c r="O847" s="7"/>
      <c r="P847" s="7"/>
      <c r="Q847" s="7"/>
      <c r="R847" s="7"/>
      <c r="S847" s="7"/>
      <c r="T847" s="7"/>
      <c r="U847" s="7"/>
      <c r="V847" s="7"/>
      <c r="W847" s="7"/>
      <c r="X847" s="7"/>
      <c r="Y847" s="7"/>
      <c r="Z847" s="7"/>
      <c r="BP847" s="7"/>
      <c r="BQ847" s="65" t="s">
        <v>149</v>
      </c>
      <c r="BR847" s="7"/>
      <c r="BS847" s="7"/>
      <c r="BT847" s="7"/>
      <c r="BU847" s="7"/>
      <c r="BV847" s="7"/>
      <c r="BW847" s="7"/>
      <c r="BX847" s="7"/>
      <c r="BY847" s="7"/>
      <c r="BZ847" s="7"/>
      <c r="CA847" s="7"/>
      <c r="CB847" s="7"/>
      <c r="CC847" s="7"/>
      <c r="CD847" s="7"/>
      <c r="CE847" s="7"/>
      <c r="CF847" s="7"/>
      <c r="CG847" s="7"/>
      <c r="CH847" s="7"/>
      <c r="CI847" s="7"/>
      <c r="CJ847" s="7"/>
      <c r="CK847" s="7"/>
      <c r="CL847" s="7"/>
      <c r="CM847" s="7"/>
      <c r="CN847" s="7"/>
    </row>
    <row r="848" spans="1:196" ht="18.75" customHeight="1">
      <c r="B848" s="7"/>
      <c r="C848" s="38"/>
      <c r="D848" s="7"/>
      <c r="E848" s="7"/>
      <c r="F848" s="7"/>
      <c r="G848" s="7"/>
      <c r="H848" s="7"/>
      <c r="I848" s="7"/>
      <c r="J848" s="7"/>
      <c r="K848" s="7"/>
      <c r="L848" s="7"/>
      <c r="M848" s="7"/>
      <c r="N848" s="7"/>
      <c r="O848" s="7"/>
      <c r="P848" s="7"/>
      <c r="Q848" s="7"/>
      <c r="R848" s="7"/>
      <c r="S848" s="7"/>
      <c r="T848" s="7"/>
      <c r="U848" s="7"/>
      <c r="V848" s="7"/>
      <c r="W848" s="7"/>
      <c r="X848" s="7"/>
      <c r="Y848" s="7"/>
      <c r="Z848" s="7"/>
      <c r="BP848" s="7"/>
      <c r="BQ848" s="38"/>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18.75" customHeight="1">
      <c r="B849" s="7"/>
      <c r="C849" s="7"/>
      <c r="D849" s="7"/>
      <c r="E849" s="7"/>
      <c r="F849" s="7"/>
      <c r="G849" s="7"/>
      <c r="H849" s="7"/>
      <c r="I849" s="7"/>
      <c r="J849" s="7"/>
      <c r="K849" s="7"/>
      <c r="L849" s="7"/>
      <c r="M849" s="7"/>
      <c r="N849" s="7"/>
      <c r="O849" s="7"/>
      <c r="P849" s="7"/>
      <c r="Q849" s="7"/>
      <c r="R849" s="7"/>
      <c r="S849" s="7"/>
      <c r="T849" s="7"/>
      <c r="U849" s="7"/>
      <c r="V849" s="7"/>
      <c r="W849" s="7"/>
      <c r="X849" s="7"/>
      <c r="Y849" s="7"/>
      <c r="Z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26.15" customHeight="1">
      <c r="B850" s="7"/>
      <c r="C850" s="66" t="s">
        <v>456</v>
      </c>
      <c r="D850" s="88"/>
      <c r="E850" s="88"/>
      <c r="F850" s="88"/>
      <c r="G850" s="88"/>
      <c r="H850" s="168"/>
      <c r="I850" s="168"/>
      <c r="J850" s="168"/>
      <c r="K850" s="168"/>
      <c r="L850" s="168"/>
      <c r="M850" s="88" t="s">
        <v>363</v>
      </c>
      <c r="N850" s="200"/>
      <c r="O850" s="200"/>
      <c r="P850" s="200"/>
      <c r="Q850" s="200"/>
      <c r="R850" s="200"/>
      <c r="S850" s="200"/>
      <c r="T850" s="200"/>
      <c r="U850" s="200"/>
      <c r="V850" s="200"/>
      <c r="W850" s="200"/>
      <c r="X850" s="88" t="s">
        <v>2</v>
      </c>
      <c r="Y850" s="168"/>
      <c r="Z850" s="88" t="s">
        <v>363</v>
      </c>
      <c r="AA850" s="88" t="s">
        <v>302</v>
      </c>
      <c r="AB850" s="168"/>
      <c r="AC850" s="168"/>
      <c r="AD850" s="168"/>
      <c r="AE850" s="168"/>
      <c r="AF850" s="168"/>
      <c r="AG850" s="308"/>
      <c r="AH850" s="308"/>
      <c r="AI850" s="308"/>
      <c r="AJ850" s="308"/>
      <c r="AK850" s="308"/>
      <c r="AL850" s="308"/>
      <c r="AM850" s="308"/>
      <c r="AN850" s="308"/>
      <c r="AO850" s="308"/>
      <c r="AP850" s="308"/>
      <c r="AQ850" s="349" t="s">
        <v>2</v>
      </c>
      <c r="AR850" s="350"/>
      <c r="AX850" s="362"/>
      <c r="AY850" s="7"/>
      <c r="AZ850" s="7"/>
      <c r="BP850" s="7"/>
      <c r="BQ850" s="66" t="s">
        <v>456</v>
      </c>
      <c r="BR850" s="88"/>
      <c r="BS850" s="88"/>
      <c r="BT850" s="88"/>
      <c r="BU850" s="88"/>
      <c r="BV850" s="168"/>
      <c r="BW850" s="168"/>
      <c r="BX850" s="168"/>
      <c r="BY850" s="168"/>
      <c r="BZ850" s="168"/>
      <c r="CA850" s="88" t="s">
        <v>363</v>
      </c>
      <c r="CB850" s="200" t="s">
        <v>455</v>
      </c>
      <c r="CC850" s="200"/>
      <c r="CD850" s="200"/>
      <c r="CE850" s="200"/>
      <c r="CF850" s="200"/>
      <c r="CG850" s="200"/>
      <c r="CH850" s="200"/>
      <c r="CI850" s="200"/>
      <c r="CJ850" s="200"/>
      <c r="CK850" s="200"/>
      <c r="CL850" s="88" t="s">
        <v>2</v>
      </c>
      <c r="CM850" s="168"/>
      <c r="CN850" s="88" t="s">
        <v>363</v>
      </c>
      <c r="CO850" s="88" t="s">
        <v>302</v>
      </c>
      <c r="CP850" s="168"/>
      <c r="CQ850" s="168"/>
      <c r="CR850" s="168"/>
      <c r="CS850" s="168"/>
      <c r="CT850" s="168"/>
      <c r="CU850" s="308" t="s">
        <v>250</v>
      </c>
      <c r="CV850" s="308"/>
      <c r="CW850" s="308"/>
      <c r="CX850" s="308"/>
      <c r="CY850" s="308"/>
      <c r="CZ850" s="308"/>
      <c r="DA850" s="308"/>
      <c r="DB850" s="308"/>
      <c r="DC850" s="308"/>
      <c r="DD850" s="308"/>
      <c r="DE850" s="349" t="s">
        <v>2</v>
      </c>
      <c r="DF850" s="350"/>
      <c r="DL850" s="362"/>
      <c r="DM850" s="7"/>
      <c r="DN850" s="7"/>
    </row>
    <row r="851" spans="2:126" ht="18.75" customHeight="1">
      <c r="B851" s="7"/>
      <c r="C851" s="7"/>
      <c r="D851" s="7"/>
      <c r="E851" s="61"/>
      <c r="F851" s="7"/>
      <c r="G851" s="7"/>
      <c r="H851" s="7"/>
      <c r="I851" s="7"/>
      <c r="J851" s="7"/>
      <c r="K851" s="7"/>
      <c r="L851" s="7"/>
      <c r="M851" s="7"/>
      <c r="N851" s="7"/>
      <c r="O851" s="7"/>
      <c r="P851" s="7"/>
      <c r="Q851" s="7"/>
      <c r="R851" s="7"/>
      <c r="S851" s="7"/>
      <c r="T851" s="7"/>
      <c r="U851" s="7"/>
      <c r="V851" s="7"/>
      <c r="W851" s="7"/>
      <c r="X851" s="7"/>
      <c r="Y851" s="7"/>
      <c r="Z851" s="7"/>
      <c r="BP851" s="7"/>
      <c r="BQ851" s="7"/>
      <c r="BR851" s="7"/>
      <c r="BS851" s="61"/>
      <c r="BT851" s="7"/>
      <c r="BU851" s="7"/>
      <c r="BV851" s="7"/>
      <c r="BW851" s="7"/>
      <c r="BX851" s="7"/>
      <c r="BY851" s="7"/>
      <c r="BZ851" s="7"/>
      <c r="CA851" s="7"/>
      <c r="CB851" s="7"/>
      <c r="CC851" s="7"/>
      <c r="CD851" s="7"/>
      <c r="CE851" s="7"/>
      <c r="CF851" s="7"/>
      <c r="CG851" s="7"/>
      <c r="CH851" s="7"/>
      <c r="CI851" s="7"/>
      <c r="CJ851" s="7"/>
      <c r="CK851" s="7"/>
      <c r="CL851" s="7"/>
      <c r="CM851" s="7"/>
      <c r="CN851" s="7"/>
    </row>
    <row r="852" spans="2:126" ht="18.75" customHeight="1">
      <c r="B852" s="7"/>
      <c r="C852" s="7"/>
      <c r="D852" s="7"/>
      <c r="E852" s="61"/>
      <c r="F852" s="7"/>
      <c r="I852" s="170" t="s">
        <v>457</v>
      </c>
      <c r="J852" s="173"/>
      <c r="K852" s="173"/>
      <c r="L852" s="173"/>
      <c r="M852" s="173"/>
      <c r="N852" s="173"/>
      <c r="O852" s="173"/>
      <c r="P852" s="203"/>
      <c r="Q852" s="206" t="s">
        <v>141</v>
      </c>
      <c r="R852" s="219"/>
      <c r="S852" s="219"/>
      <c r="T852" s="219"/>
      <c r="U852" s="219"/>
      <c r="V852" s="219"/>
      <c r="W852" s="219"/>
      <c r="X852" s="219"/>
      <c r="Y852" s="219"/>
      <c r="Z852" s="219"/>
      <c r="AA852" s="219"/>
      <c r="AB852" s="219"/>
      <c r="AC852" s="219"/>
      <c r="AD852" s="219"/>
      <c r="AE852" s="219"/>
      <c r="AF852" s="219"/>
      <c r="AG852" s="219"/>
      <c r="AH852" s="219"/>
      <c r="AI852" s="219"/>
      <c r="AJ852" s="329"/>
      <c r="AK852" s="206" t="s">
        <v>458</v>
      </c>
      <c r="AL852" s="219"/>
      <c r="AM852" s="219"/>
      <c r="AN852" s="219"/>
      <c r="AO852" s="219"/>
      <c r="AP852" s="219"/>
      <c r="AQ852" s="219"/>
      <c r="AR852" s="219"/>
      <c r="AS852" s="219"/>
      <c r="AT852" s="219"/>
      <c r="AU852" s="219"/>
      <c r="AV852" s="219"/>
      <c r="AW852" s="219"/>
      <c r="AX852" s="219"/>
      <c r="AY852" s="219"/>
      <c r="AZ852" s="219"/>
      <c r="BA852" s="219"/>
      <c r="BB852" s="219"/>
      <c r="BC852" s="219"/>
      <c r="BD852" s="219"/>
      <c r="BE852" s="219"/>
      <c r="BF852" s="219"/>
      <c r="BG852" s="219"/>
      <c r="BH852" s="329"/>
      <c r="BP852" s="7"/>
      <c r="BQ852" s="7"/>
      <c r="BR852" s="7"/>
      <c r="BS852" s="61"/>
      <c r="BT852" s="7"/>
      <c r="BW852" s="170" t="s">
        <v>457</v>
      </c>
      <c r="BX852" s="173"/>
      <c r="BY852" s="173"/>
      <c r="BZ852" s="173"/>
      <c r="CA852" s="173"/>
      <c r="CB852" s="173"/>
      <c r="CC852" s="173"/>
      <c r="CD852" s="203"/>
      <c r="CE852" s="206" t="s">
        <v>141</v>
      </c>
      <c r="CF852" s="219"/>
      <c r="CG852" s="219"/>
      <c r="CH852" s="219"/>
      <c r="CI852" s="219"/>
      <c r="CJ852" s="219"/>
      <c r="CK852" s="219"/>
      <c r="CL852" s="219"/>
      <c r="CM852" s="219"/>
      <c r="CN852" s="219"/>
      <c r="CO852" s="219"/>
      <c r="CP852" s="219"/>
      <c r="CQ852" s="219"/>
      <c r="CR852" s="219"/>
      <c r="CS852" s="219"/>
      <c r="CT852" s="219"/>
      <c r="CU852" s="219"/>
      <c r="CV852" s="219"/>
      <c r="CW852" s="219"/>
      <c r="CX852" s="329"/>
      <c r="CY852" s="206" t="s">
        <v>458</v>
      </c>
      <c r="CZ852" s="219"/>
      <c r="DA852" s="219"/>
      <c r="DB852" s="219"/>
      <c r="DC852" s="219"/>
      <c r="DD852" s="219"/>
      <c r="DE852" s="219"/>
      <c r="DF852" s="219"/>
      <c r="DG852" s="219"/>
      <c r="DH852" s="219"/>
      <c r="DI852" s="219"/>
      <c r="DJ852" s="219"/>
      <c r="DK852" s="219"/>
      <c r="DL852" s="219"/>
      <c r="DM852" s="219"/>
      <c r="DN852" s="219"/>
      <c r="DO852" s="219"/>
      <c r="DP852" s="219"/>
      <c r="DQ852" s="219"/>
      <c r="DR852" s="219"/>
      <c r="DS852" s="219"/>
      <c r="DT852" s="219"/>
      <c r="DU852" s="219"/>
      <c r="DV852" s="329"/>
    </row>
    <row r="853" spans="2:126" ht="18.75" customHeight="1">
      <c r="B853" s="7"/>
      <c r="C853" s="7"/>
      <c r="D853" s="7"/>
      <c r="E853" s="61"/>
      <c r="F853" s="7"/>
      <c r="I853" s="171"/>
      <c r="J853" s="174"/>
      <c r="K853" s="174"/>
      <c r="L853" s="174"/>
      <c r="M853" s="174"/>
      <c r="N853" s="174"/>
      <c r="O853" s="174"/>
      <c r="P853" s="204"/>
      <c r="Q853" s="207"/>
      <c r="R853" s="220"/>
      <c r="S853" s="220"/>
      <c r="T853" s="220"/>
      <c r="U853" s="220"/>
      <c r="V853" s="220"/>
      <c r="W853" s="220"/>
      <c r="X853" s="220"/>
      <c r="Y853" s="220"/>
      <c r="Z853" s="220"/>
      <c r="AA853" s="220"/>
      <c r="AB853" s="220"/>
      <c r="AC853" s="220"/>
      <c r="AD853" s="220"/>
      <c r="AE853" s="220"/>
      <c r="AF853" s="220"/>
      <c r="AG853" s="220"/>
      <c r="AH853" s="220"/>
      <c r="AI853" s="220"/>
      <c r="AJ853" s="330"/>
      <c r="AK853" s="207"/>
      <c r="AL853" s="220"/>
      <c r="AM853" s="220"/>
      <c r="AN853" s="220"/>
      <c r="AO853" s="220"/>
      <c r="AP853" s="220"/>
      <c r="AQ853" s="220"/>
      <c r="AR853" s="220"/>
      <c r="AS853" s="220"/>
      <c r="AT853" s="220"/>
      <c r="AU853" s="220"/>
      <c r="AV853" s="220"/>
      <c r="AW853" s="220"/>
      <c r="AX853" s="220"/>
      <c r="AY853" s="220"/>
      <c r="AZ853" s="220"/>
      <c r="BA853" s="220"/>
      <c r="BB853" s="220"/>
      <c r="BC853" s="220"/>
      <c r="BD853" s="220"/>
      <c r="BE853" s="220"/>
      <c r="BF853" s="220"/>
      <c r="BG853" s="220"/>
      <c r="BH853" s="330"/>
      <c r="BP853" s="7"/>
      <c r="BQ853" s="7"/>
      <c r="BR853" s="7"/>
      <c r="BS853" s="61"/>
      <c r="BT853" s="7"/>
      <c r="BW853" s="171"/>
      <c r="BX853" s="174"/>
      <c r="BY853" s="174"/>
      <c r="BZ853" s="174"/>
      <c r="CA853" s="174"/>
      <c r="CB853" s="174"/>
      <c r="CC853" s="174"/>
      <c r="CD853" s="204"/>
      <c r="CE853" s="207"/>
      <c r="CF853" s="220"/>
      <c r="CG853" s="220"/>
      <c r="CH853" s="220"/>
      <c r="CI853" s="220"/>
      <c r="CJ853" s="220"/>
      <c r="CK853" s="220"/>
      <c r="CL853" s="220"/>
      <c r="CM853" s="220"/>
      <c r="CN853" s="220"/>
      <c r="CO853" s="220"/>
      <c r="CP853" s="220"/>
      <c r="CQ853" s="220"/>
      <c r="CR853" s="220"/>
      <c r="CS853" s="220"/>
      <c r="CT853" s="220"/>
      <c r="CU853" s="220"/>
      <c r="CV853" s="220"/>
      <c r="CW853" s="220"/>
      <c r="CX853" s="330"/>
      <c r="CY853" s="207"/>
      <c r="CZ853" s="220"/>
      <c r="DA853" s="220"/>
      <c r="DB853" s="220"/>
      <c r="DC853" s="220"/>
      <c r="DD853" s="220"/>
      <c r="DE853" s="220"/>
      <c r="DF853" s="220"/>
      <c r="DG853" s="220"/>
      <c r="DH853" s="220"/>
      <c r="DI853" s="220"/>
      <c r="DJ853" s="220"/>
      <c r="DK853" s="220"/>
      <c r="DL853" s="220"/>
      <c r="DM853" s="220"/>
      <c r="DN853" s="220"/>
      <c r="DO853" s="220"/>
      <c r="DP853" s="220"/>
      <c r="DQ853" s="220"/>
      <c r="DR853" s="220"/>
      <c r="DS853" s="220"/>
      <c r="DT853" s="220"/>
      <c r="DU853" s="220"/>
      <c r="DV853" s="330"/>
    </row>
    <row r="854" spans="2:126" ht="18.75" customHeight="1">
      <c r="B854" s="7"/>
      <c r="C854" s="7"/>
      <c r="D854" s="7"/>
      <c r="E854" s="61"/>
      <c r="F854" s="7"/>
      <c r="I854" s="171"/>
      <c r="J854" s="174"/>
      <c r="K854" s="174"/>
      <c r="L854" s="174"/>
      <c r="M854" s="174"/>
      <c r="N854" s="174"/>
      <c r="O854" s="174"/>
      <c r="P854" s="204"/>
      <c r="Q854" s="208"/>
      <c r="R854" s="67"/>
      <c r="S854" s="67"/>
      <c r="T854" s="67"/>
      <c r="U854" s="67"/>
      <c r="V854" s="67"/>
      <c r="W854" s="67"/>
      <c r="X854" s="67"/>
      <c r="Y854" s="67"/>
      <c r="Z854" s="67"/>
      <c r="AA854" s="67"/>
      <c r="AB854" s="67"/>
      <c r="AC854" s="67"/>
      <c r="AD854" s="67"/>
      <c r="AE854" s="67"/>
      <c r="AF854" s="67"/>
      <c r="AG854" s="67"/>
      <c r="AH854" s="67"/>
      <c r="AI854" s="67"/>
      <c r="AJ854" s="331"/>
      <c r="AK854" s="67"/>
      <c r="AL854" s="67"/>
      <c r="AM854" s="169"/>
      <c r="AN854" s="169"/>
      <c r="AO854" s="169"/>
      <c r="AP854" s="169"/>
      <c r="AQ854" s="169"/>
      <c r="AR854" s="169"/>
      <c r="AS854" s="169"/>
      <c r="AT854" s="169"/>
      <c r="AU854" s="169"/>
      <c r="AV854" s="169"/>
      <c r="AW854" s="169"/>
      <c r="AX854" s="169"/>
      <c r="AY854" s="169"/>
      <c r="AZ854" s="169"/>
      <c r="BA854" s="169"/>
      <c r="BB854" s="169"/>
      <c r="BC854" s="169"/>
      <c r="BD854" s="169"/>
      <c r="BE854" s="169"/>
      <c r="BF854" s="169"/>
      <c r="BG854" s="169"/>
      <c r="BH854" s="395"/>
      <c r="BP854" s="7"/>
      <c r="BQ854" s="7"/>
      <c r="BR854" s="7"/>
      <c r="BS854" s="61"/>
      <c r="BT854" s="7"/>
      <c r="BW854" s="171"/>
      <c r="BX854" s="174"/>
      <c r="BY854" s="174"/>
      <c r="BZ854" s="174"/>
      <c r="CA854" s="174"/>
      <c r="CB854" s="174"/>
      <c r="CC854" s="174"/>
      <c r="CD854" s="204"/>
      <c r="CE854" s="208"/>
      <c r="CF854" s="67"/>
      <c r="CG854" s="67"/>
      <c r="CH854" s="67"/>
      <c r="CI854" s="67"/>
      <c r="CJ854" s="67"/>
      <c r="CK854" s="67"/>
      <c r="CL854" s="67"/>
      <c r="CM854" s="67"/>
      <c r="CN854" s="67"/>
      <c r="CO854" s="67"/>
      <c r="CP854" s="67"/>
      <c r="CQ854" s="67"/>
      <c r="CR854" s="67"/>
      <c r="CS854" s="67"/>
      <c r="CT854" s="67"/>
      <c r="CU854" s="67"/>
      <c r="CV854" s="67"/>
      <c r="CW854" s="67"/>
      <c r="CX854" s="331"/>
      <c r="CY854" s="67"/>
      <c r="CZ854" s="67"/>
      <c r="DA854" s="169"/>
      <c r="DB854" s="169"/>
      <c r="DC854" s="169"/>
      <c r="DD854" s="169"/>
      <c r="DE854" s="169"/>
      <c r="DF854" s="169"/>
      <c r="DG854" s="169"/>
      <c r="DH854" s="169"/>
      <c r="DI854" s="169"/>
      <c r="DJ854" s="169"/>
      <c r="DK854" s="169"/>
      <c r="DL854" s="169"/>
      <c r="DM854" s="169"/>
      <c r="DN854" s="169"/>
      <c r="DO854" s="169"/>
      <c r="DP854" s="169"/>
      <c r="DQ854" s="169"/>
      <c r="DR854" s="169"/>
      <c r="DS854" s="169"/>
      <c r="DT854" s="169"/>
      <c r="DU854" s="169"/>
      <c r="DV854" s="395"/>
    </row>
    <row r="855" spans="2:126" ht="18.75" customHeight="1">
      <c r="B855" s="7"/>
      <c r="C855" s="7"/>
      <c r="D855" s="7"/>
      <c r="E855" s="62"/>
      <c r="F855" s="76"/>
      <c r="G855" s="133"/>
      <c r="H855" s="133"/>
      <c r="I855" s="171"/>
      <c r="J855" s="174"/>
      <c r="K855" s="174"/>
      <c r="L855" s="174"/>
      <c r="M855" s="174"/>
      <c r="N855" s="174"/>
      <c r="O855" s="174"/>
      <c r="P855" s="204"/>
      <c r="Q855" s="208" t="s">
        <v>255</v>
      </c>
      <c r="R855" s="67"/>
      <c r="S855" s="67"/>
      <c r="T855" s="67"/>
      <c r="U855" s="67" t="s">
        <v>8</v>
      </c>
      <c r="V855" s="67"/>
      <c r="W855" s="184"/>
      <c r="X855" s="184"/>
      <c r="Y855" s="184"/>
      <c r="Z855" s="184"/>
      <c r="AA855" s="184"/>
      <c r="AB855" s="184"/>
      <c r="AC855" s="184"/>
      <c r="AD855" s="184"/>
      <c r="AE855" s="184"/>
      <c r="AF855" s="184"/>
      <c r="AG855" s="7" t="s">
        <v>214</v>
      </c>
      <c r="AH855" s="7"/>
      <c r="AI855" s="7"/>
      <c r="AJ855" s="332"/>
      <c r="AK855" s="7"/>
      <c r="AL855" s="86" t="s">
        <v>102</v>
      </c>
      <c r="AM855" s="86"/>
      <c r="AN855" s="36" t="s">
        <v>152</v>
      </c>
      <c r="AO855" s="36"/>
      <c r="AP855" s="36"/>
      <c r="AQ855" s="36"/>
      <c r="AR855" s="36"/>
      <c r="AS855" s="36"/>
      <c r="AT855" s="36"/>
      <c r="AU855" s="36"/>
      <c r="AV855" s="36"/>
      <c r="AW855" s="36"/>
      <c r="AX855" s="36"/>
      <c r="AY855" s="36"/>
      <c r="AZ855" s="36"/>
      <c r="BA855" s="36"/>
      <c r="BB855" s="36"/>
      <c r="BC855" s="36"/>
      <c r="BD855" s="36"/>
      <c r="BE855" s="36"/>
      <c r="BF855" s="36"/>
      <c r="BG855" s="36"/>
      <c r="BH855" s="332"/>
      <c r="BP855" s="7"/>
      <c r="BQ855" s="7"/>
      <c r="BR855" s="7"/>
      <c r="BS855" s="62"/>
      <c r="BT855" s="76"/>
      <c r="BU855" s="133"/>
      <c r="BV855" s="133"/>
      <c r="BW855" s="171"/>
      <c r="BX855" s="174"/>
      <c r="BY855" s="174"/>
      <c r="BZ855" s="174"/>
      <c r="CA855" s="174"/>
      <c r="CB855" s="174"/>
      <c r="CC855" s="174"/>
      <c r="CD855" s="204"/>
      <c r="CE855" s="208" t="s">
        <v>255</v>
      </c>
      <c r="CF855" s="67"/>
      <c r="CG855" s="67"/>
      <c r="CH855" s="67"/>
      <c r="CI855" s="67" t="s">
        <v>8</v>
      </c>
      <c r="CJ855" s="67"/>
      <c r="CK855" s="184" t="s">
        <v>14</v>
      </c>
      <c r="CL855" s="184"/>
      <c r="CM855" s="184"/>
      <c r="CN855" s="184"/>
      <c r="CO855" s="184"/>
      <c r="CP855" s="184"/>
      <c r="CQ855" s="184"/>
      <c r="CR855" s="184"/>
      <c r="CS855" s="184"/>
      <c r="CT855" s="184"/>
      <c r="CU855" s="7" t="s">
        <v>214</v>
      </c>
      <c r="CV855" s="7"/>
      <c r="CW855" s="7"/>
      <c r="CX855" s="332"/>
      <c r="CY855" s="7"/>
      <c r="CZ855" s="86" t="s">
        <v>102</v>
      </c>
      <c r="DA855" s="86"/>
      <c r="DB855" s="36" t="s">
        <v>152</v>
      </c>
      <c r="DC855" s="36"/>
      <c r="DD855" s="36"/>
      <c r="DE855" s="36"/>
      <c r="DF855" s="36"/>
      <c r="DG855" s="36"/>
      <c r="DH855" s="36"/>
      <c r="DI855" s="36"/>
      <c r="DJ855" s="36"/>
      <c r="DK855" s="36"/>
      <c r="DL855" s="36"/>
      <c r="DM855" s="36"/>
      <c r="DN855" s="36"/>
      <c r="DO855" s="36"/>
      <c r="DP855" s="36"/>
      <c r="DQ855" s="36"/>
      <c r="DR855" s="36"/>
      <c r="DS855" s="36"/>
      <c r="DT855" s="36"/>
      <c r="DU855" s="36"/>
      <c r="DV855" s="332"/>
    </row>
    <row r="856" spans="2:126" ht="18.75" customHeight="1">
      <c r="B856" s="7"/>
      <c r="C856" s="7"/>
      <c r="D856" s="7"/>
      <c r="E856" s="61"/>
      <c r="F856" s="7"/>
      <c r="I856" s="171"/>
      <c r="J856" s="174"/>
      <c r="K856" s="174"/>
      <c r="L856" s="174"/>
      <c r="M856" s="174"/>
      <c r="N856" s="174"/>
      <c r="O856" s="174"/>
      <c r="P856" s="204"/>
      <c r="Q856" s="208" t="s">
        <v>365</v>
      </c>
      <c r="R856" s="67"/>
      <c r="S856" s="67"/>
      <c r="T856" s="67"/>
      <c r="U856" s="67" t="s">
        <v>8</v>
      </c>
      <c r="V856" s="67"/>
      <c r="W856" s="69"/>
      <c r="X856" s="69"/>
      <c r="Y856" s="40" t="s">
        <v>214</v>
      </c>
      <c r="Z856" s="7" t="s">
        <v>154</v>
      </c>
      <c r="AA856" s="7"/>
      <c r="AB856" s="7"/>
      <c r="AC856" s="7"/>
      <c r="AD856" s="7"/>
      <c r="AE856" s="7"/>
      <c r="AF856" s="7"/>
      <c r="AG856" s="7"/>
      <c r="AH856" s="7"/>
      <c r="AI856" s="7"/>
      <c r="AJ856" s="332"/>
      <c r="AK856" s="7"/>
      <c r="AL856" s="86" t="s">
        <v>102</v>
      </c>
      <c r="AM856" s="86"/>
      <c r="AN856" s="36" t="s">
        <v>156</v>
      </c>
      <c r="AO856" s="36"/>
      <c r="AP856" s="36"/>
      <c r="AQ856" s="36"/>
      <c r="AR856" s="36"/>
      <c r="AS856" s="36"/>
      <c r="AT856" s="36"/>
      <c r="AU856" s="36"/>
      <c r="AV856" s="36"/>
      <c r="AW856" s="36"/>
      <c r="AX856" s="36"/>
      <c r="AY856" s="36"/>
      <c r="AZ856" s="36"/>
      <c r="BA856" s="36"/>
      <c r="BB856" s="36"/>
      <c r="BC856" s="36"/>
      <c r="BD856" s="36"/>
      <c r="BE856" s="36"/>
      <c r="BF856" s="36"/>
      <c r="BG856" s="36"/>
      <c r="BH856" s="332"/>
      <c r="BP856" s="7"/>
      <c r="BQ856" s="7"/>
      <c r="BR856" s="7"/>
      <c r="BS856" s="61"/>
      <c r="BT856" s="7"/>
      <c r="BW856" s="171"/>
      <c r="BX856" s="174"/>
      <c r="BY856" s="174"/>
      <c r="BZ856" s="174"/>
      <c r="CA856" s="174"/>
      <c r="CB856" s="174"/>
      <c r="CC856" s="174"/>
      <c r="CD856" s="204"/>
      <c r="CE856" s="208" t="s">
        <v>365</v>
      </c>
      <c r="CF856" s="67"/>
      <c r="CG856" s="67"/>
      <c r="CH856" s="67"/>
      <c r="CI856" s="67" t="s">
        <v>8</v>
      </c>
      <c r="CJ856" s="67"/>
      <c r="CK856" s="69" t="s">
        <v>252</v>
      </c>
      <c r="CL856" s="69"/>
      <c r="CM856" s="40" t="s">
        <v>214</v>
      </c>
      <c r="CN856" s="7" t="s">
        <v>154</v>
      </c>
      <c r="CO856" s="7"/>
      <c r="CP856" s="7"/>
      <c r="CQ856" s="7"/>
      <c r="CR856" s="7"/>
      <c r="CS856" s="7"/>
      <c r="CT856" s="7"/>
      <c r="CU856" s="7"/>
      <c r="CV856" s="7"/>
      <c r="CW856" s="7"/>
      <c r="CX856" s="332"/>
      <c r="CY856" s="7"/>
      <c r="CZ856" s="86" t="s">
        <v>102</v>
      </c>
      <c r="DA856" s="86"/>
      <c r="DB856" s="36" t="s">
        <v>156</v>
      </c>
      <c r="DC856" s="36"/>
      <c r="DD856" s="36"/>
      <c r="DE856" s="36"/>
      <c r="DF856" s="36"/>
      <c r="DG856" s="36"/>
      <c r="DH856" s="36"/>
      <c r="DI856" s="36"/>
      <c r="DJ856" s="36"/>
      <c r="DK856" s="36"/>
      <c r="DL856" s="36"/>
      <c r="DM856" s="36"/>
      <c r="DN856" s="36"/>
      <c r="DO856" s="36"/>
      <c r="DP856" s="36"/>
      <c r="DQ856" s="36"/>
      <c r="DR856" s="36"/>
      <c r="DS856" s="36"/>
      <c r="DT856" s="36"/>
      <c r="DU856" s="36"/>
      <c r="DV856" s="332"/>
    </row>
    <row r="857" spans="2:126" ht="18.75" customHeight="1">
      <c r="B857" s="7"/>
      <c r="C857" s="7"/>
      <c r="D857" s="7"/>
      <c r="E857" s="61"/>
      <c r="F857" s="7"/>
      <c r="I857" s="171"/>
      <c r="J857" s="174"/>
      <c r="K857" s="174"/>
      <c r="L857" s="174"/>
      <c r="M857" s="174"/>
      <c r="N857" s="174"/>
      <c r="O857" s="174"/>
      <c r="P857" s="204"/>
      <c r="Q857" s="208" t="s">
        <v>370</v>
      </c>
      <c r="R857" s="67"/>
      <c r="S857" s="67"/>
      <c r="T857" s="67"/>
      <c r="U857" s="69"/>
      <c r="V857" s="69"/>
      <c r="W857" s="69"/>
      <c r="X857" s="69"/>
      <c r="Y857" s="69"/>
      <c r="Z857" s="69"/>
      <c r="AA857" s="69"/>
      <c r="AB857" s="69"/>
      <c r="AC857" s="69"/>
      <c r="AD857" s="69"/>
      <c r="AE857" s="69"/>
      <c r="AF857" s="69"/>
      <c r="AG857" s="7"/>
      <c r="AH857" s="7"/>
      <c r="AI857" s="7"/>
      <c r="AJ857" s="332"/>
      <c r="AK857" s="7"/>
      <c r="AL857" s="86" t="s">
        <v>102</v>
      </c>
      <c r="AM857" s="86"/>
      <c r="AN857" s="36" t="s">
        <v>94</v>
      </c>
      <c r="AO857" s="36"/>
      <c r="AP857" s="36"/>
      <c r="AQ857" s="36"/>
      <c r="AR857" s="36"/>
      <c r="AS857" s="36"/>
      <c r="AT857" s="36"/>
      <c r="AU857" s="36"/>
      <c r="AV857" s="36"/>
      <c r="AW857" s="36"/>
      <c r="AX857" s="36"/>
      <c r="AY857" s="36"/>
      <c r="AZ857" s="36"/>
      <c r="BA857" s="36"/>
      <c r="BB857" s="36"/>
      <c r="BC857" s="36"/>
      <c r="BD857" s="36"/>
      <c r="BE857" s="36"/>
      <c r="BF857" s="36"/>
      <c r="BG857" s="36"/>
      <c r="BH857" s="332"/>
      <c r="BP857" s="7"/>
      <c r="BQ857" s="7"/>
      <c r="BR857" s="7"/>
      <c r="BS857" s="61"/>
      <c r="BT857" s="7"/>
      <c r="BW857" s="171"/>
      <c r="BX857" s="174"/>
      <c r="BY857" s="174"/>
      <c r="BZ857" s="174"/>
      <c r="CA857" s="174"/>
      <c r="CB857" s="174"/>
      <c r="CC857" s="174"/>
      <c r="CD857" s="204"/>
      <c r="CE857" s="208" t="s">
        <v>370</v>
      </c>
      <c r="CF857" s="67"/>
      <c r="CG857" s="67"/>
      <c r="CH857" s="67"/>
      <c r="CI857" s="69" t="s">
        <v>251</v>
      </c>
      <c r="CJ857" s="69"/>
      <c r="CK857" s="69"/>
      <c r="CL857" s="69"/>
      <c r="CM857" s="69"/>
      <c r="CN857" s="69"/>
      <c r="CO857" s="69"/>
      <c r="CP857" s="69"/>
      <c r="CQ857" s="69"/>
      <c r="CR857" s="69"/>
      <c r="CS857" s="69"/>
      <c r="CT857" s="69"/>
      <c r="CU857" s="7"/>
      <c r="CV857" s="7"/>
      <c r="CW857" s="7"/>
      <c r="CX857" s="332"/>
      <c r="CY857" s="7"/>
      <c r="CZ857" s="86" t="s">
        <v>102</v>
      </c>
      <c r="DA857" s="86"/>
      <c r="DB857" s="36" t="s">
        <v>94</v>
      </c>
      <c r="DC857" s="36"/>
      <c r="DD857" s="36"/>
      <c r="DE857" s="36"/>
      <c r="DF857" s="36"/>
      <c r="DG857" s="36"/>
      <c r="DH857" s="36"/>
      <c r="DI857" s="36"/>
      <c r="DJ857" s="36"/>
      <c r="DK857" s="36"/>
      <c r="DL857" s="36"/>
      <c r="DM857" s="36"/>
      <c r="DN857" s="36"/>
      <c r="DO857" s="36"/>
      <c r="DP857" s="36"/>
      <c r="DQ857" s="36"/>
      <c r="DR857" s="36"/>
      <c r="DS857" s="36"/>
      <c r="DT857" s="36"/>
      <c r="DU857" s="36"/>
      <c r="DV857" s="332"/>
    </row>
    <row r="858" spans="2:126" ht="18.75" customHeight="1">
      <c r="B858" s="7"/>
      <c r="C858" s="7"/>
      <c r="D858" s="7"/>
      <c r="E858" s="61"/>
      <c r="F858" s="7"/>
      <c r="I858" s="171"/>
      <c r="J858" s="174"/>
      <c r="K858" s="174"/>
      <c r="L858" s="174"/>
      <c r="M858" s="174"/>
      <c r="N858" s="174"/>
      <c r="O858" s="174"/>
      <c r="P858" s="204"/>
      <c r="Q858" s="208" t="s">
        <v>370</v>
      </c>
      <c r="R858" s="67"/>
      <c r="S858" s="67"/>
      <c r="T858" s="67"/>
      <c r="U858" s="69"/>
      <c r="V858" s="69"/>
      <c r="W858" s="69"/>
      <c r="X858" s="69"/>
      <c r="Y858" s="69"/>
      <c r="Z858" s="69"/>
      <c r="AA858" s="69"/>
      <c r="AB858" s="69"/>
      <c r="AC858" s="69"/>
      <c r="AD858" s="69"/>
      <c r="AE858" s="69"/>
      <c r="AF858" s="69"/>
      <c r="AG858" s="7"/>
      <c r="AH858" s="7"/>
      <c r="AI858" s="7"/>
      <c r="AJ858" s="332"/>
      <c r="AK858" s="7"/>
      <c r="AL858" s="86" t="s">
        <v>102</v>
      </c>
      <c r="AM858" s="86"/>
      <c r="AN858" s="36" t="s">
        <v>159</v>
      </c>
      <c r="AO858" s="36"/>
      <c r="AP858" s="36"/>
      <c r="AQ858" s="36"/>
      <c r="AR858" s="36"/>
      <c r="AS858" s="36"/>
      <c r="AT858" s="36"/>
      <c r="AU858" s="36"/>
      <c r="AV858" s="36"/>
      <c r="AW858" s="36"/>
      <c r="AX858" s="36"/>
      <c r="AY858" s="36"/>
      <c r="AZ858" s="36"/>
      <c r="BA858" s="36"/>
      <c r="BB858" s="36"/>
      <c r="BC858" s="36"/>
      <c r="BD858" s="36"/>
      <c r="BE858" s="36"/>
      <c r="BF858" s="36"/>
      <c r="BG858" s="36"/>
      <c r="BH858" s="332"/>
      <c r="BP858" s="7"/>
      <c r="BQ858" s="7"/>
      <c r="BR858" s="7"/>
      <c r="BS858" s="61"/>
      <c r="BT858" s="7"/>
      <c r="BW858" s="171"/>
      <c r="BX858" s="174"/>
      <c r="BY858" s="174"/>
      <c r="BZ858" s="174"/>
      <c r="CA858" s="174"/>
      <c r="CB858" s="174"/>
      <c r="CC858" s="174"/>
      <c r="CD858" s="204"/>
      <c r="CE858" s="208" t="s">
        <v>370</v>
      </c>
      <c r="CF858" s="67"/>
      <c r="CG858" s="67"/>
      <c r="CH858" s="67"/>
      <c r="CI858" s="69" t="s">
        <v>251</v>
      </c>
      <c r="CJ858" s="69"/>
      <c r="CK858" s="69"/>
      <c r="CL858" s="69"/>
      <c r="CM858" s="69"/>
      <c r="CN858" s="69"/>
      <c r="CO858" s="69"/>
      <c r="CP858" s="69"/>
      <c r="CQ858" s="69"/>
      <c r="CR858" s="69"/>
      <c r="CS858" s="69"/>
      <c r="CT858" s="69"/>
      <c r="CU858" s="7"/>
      <c r="CV858" s="7"/>
      <c r="CW858" s="7"/>
      <c r="CX858" s="332"/>
      <c r="CY858" s="7"/>
      <c r="CZ858" s="86" t="s">
        <v>102</v>
      </c>
      <c r="DA858" s="86"/>
      <c r="DB858" s="36" t="s">
        <v>159</v>
      </c>
      <c r="DC858" s="36"/>
      <c r="DD858" s="36"/>
      <c r="DE858" s="36"/>
      <c r="DF858" s="36"/>
      <c r="DG858" s="36"/>
      <c r="DH858" s="36"/>
      <c r="DI858" s="36"/>
      <c r="DJ858" s="36"/>
      <c r="DK858" s="36"/>
      <c r="DL858" s="36"/>
      <c r="DM858" s="36"/>
      <c r="DN858" s="36"/>
      <c r="DO858" s="36"/>
      <c r="DP858" s="36"/>
      <c r="DQ858" s="36"/>
      <c r="DR858" s="36"/>
      <c r="DS858" s="36"/>
      <c r="DT858" s="36"/>
      <c r="DU858" s="36"/>
      <c r="DV858" s="332"/>
    </row>
    <row r="859" spans="2:126" ht="18.75" customHeight="1">
      <c r="B859" s="7"/>
      <c r="C859" s="7"/>
      <c r="D859" s="7"/>
      <c r="E859" s="61"/>
      <c r="F859" s="7"/>
      <c r="I859" s="172"/>
      <c r="J859" s="175"/>
      <c r="K859" s="175"/>
      <c r="L859" s="175"/>
      <c r="M859" s="175"/>
      <c r="N859" s="175"/>
      <c r="O859" s="175"/>
      <c r="P859" s="205"/>
      <c r="Q859" s="62"/>
      <c r="R859" s="76"/>
      <c r="S859" s="76"/>
      <c r="T859" s="76"/>
      <c r="U859" s="76"/>
      <c r="V859" s="76"/>
      <c r="W859" s="76"/>
      <c r="X859" s="76"/>
      <c r="Y859" s="76"/>
      <c r="Z859" s="76"/>
      <c r="AA859" s="76"/>
      <c r="AB859" s="76"/>
      <c r="AC859" s="76"/>
      <c r="AD859" s="76"/>
      <c r="AE859" s="76"/>
      <c r="AF859" s="76"/>
      <c r="AG859" s="76"/>
      <c r="AH859" s="76"/>
      <c r="AI859" s="76"/>
      <c r="AJ859" s="333"/>
      <c r="AK859" s="76"/>
      <c r="AL859" s="76"/>
      <c r="AM859" s="76"/>
      <c r="AN859" s="76"/>
      <c r="AO859" s="76"/>
      <c r="AP859" s="76"/>
      <c r="AQ859" s="76"/>
      <c r="AR859" s="76"/>
      <c r="AS859" s="76"/>
      <c r="AT859" s="76"/>
      <c r="AU859" s="76"/>
      <c r="AV859" s="76"/>
      <c r="AW859" s="76"/>
      <c r="AX859" s="76"/>
      <c r="AY859" s="76"/>
      <c r="AZ859" s="76"/>
      <c r="BA859" s="76"/>
      <c r="BB859" s="76"/>
      <c r="BC859" s="76"/>
      <c r="BD859" s="76"/>
      <c r="BE859" s="76"/>
      <c r="BF859" s="76"/>
      <c r="BG859" s="76"/>
      <c r="BH859" s="333"/>
      <c r="BP859" s="7"/>
      <c r="BQ859" s="7"/>
      <c r="BR859" s="7"/>
      <c r="BS859" s="61"/>
      <c r="BT859" s="7"/>
      <c r="BW859" s="172"/>
      <c r="BX859" s="175"/>
      <c r="BY859" s="175"/>
      <c r="BZ859" s="175"/>
      <c r="CA859" s="175"/>
      <c r="CB859" s="175"/>
      <c r="CC859" s="175"/>
      <c r="CD859" s="205"/>
      <c r="CE859" s="62"/>
      <c r="CF859" s="76"/>
      <c r="CG859" s="76"/>
      <c r="CH859" s="76"/>
      <c r="CI859" s="76"/>
      <c r="CJ859" s="76"/>
      <c r="CK859" s="76"/>
      <c r="CL859" s="76"/>
      <c r="CM859" s="76"/>
      <c r="CN859" s="76"/>
      <c r="CO859" s="76"/>
      <c r="CP859" s="76"/>
      <c r="CQ859" s="76"/>
      <c r="CR859" s="76"/>
      <c r="CS859" s="76"/>
      <c r="CT859" s="76"/>
      <c r="CU859" s="76"/>
      <c r="CV859" s="76"/>
      <c r="CW859" s="76"/>
      <c r="CX859" s="333"/>
      <c r="CY859" s="76"/>
      <c r="CZ859" s="76"/>
      <c r="DA859" s="76"/>
      <c r="DB859" s="76"/>
      <c r="DC859" s="76"/>
      <c r="DD859" s="76"/>
      <c r="DE859" s="76"/>
      <c r="DF859" s="76"/>
      <c r="DG859" s="76"/>
      <c r="DH859" s="76"/>
      <c r="DI859" s="76"/>
      <c r="DJ859" s="76"/>
      <c r="DK859" s="76"/>
      <c r="DL859" s="76"/>
      <c r="DM859" s="76"/>
      <c r="DN859" s="76"/>
      <c r="DO859" s="76"/>
      <c r="DP859" s="76"/>
      <c r="DQ859" s="76"/>
      <c r="DR859" s="76"/>
      <c r="DS859" s="76"/>
      <c r="DT859" s="76"/>
      <c r="DU859" s="76"/>
      <c r="DV859" s="333"/>
    </row>
    <row r="860" spans="2:126" ht="18.75" customHeight="1">
      <c r="B860" s="7"/>
      <c r="C860" s="7"/>
      <c r="D860" s="7"/>
      <c r="E860" s="61"/>
      <c r="F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P860" s="7"/>
      <c r="BQ860" s="7"/>
      <c r="BR860" s="7"/>
      <c r="BS860" s="61"/>
      <c r="BT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row>
    <row r="861" spans="2:126" ht="18.75" customHeight="1">
      <c r="B861" s="7"/>
      <c r="C861" s="7"/>
      <c r="D861" s="7"/>
      <c r="E861" s="61"/>
      <c r="F861" s="7"/>
      <c r="I861" s="170" t="s">
        <v>335</v>
      </c>
      <c r="J861" s="173"/>
      <c r="K861" s="173"/>
      <c r="L861" s="173"/>
      <c r="M861" s="173"/>
      <c r="N861" s="173"/>
      <c r="O861" s="173"/>
      <c r="P861" s="203"/>
      <c r="Q861" s="206" t="s">
        <v>141</v>
      </c>
      <c r="R861" s="219"/>
      <c r="S861" s="219"/>
      <c r="T861" s="219"/>
      <c r="U861" s="219"/>
      <c r="V861" s="219"/>
      <c r="W861" s="219"/>
      <c r="X861" s="219"/>
      <c r="Y861" s="219"/>
      <c r="Z861" s="219"/>
      <c r="AA861" s="219"/>
      <c r="AB861" s="219"/>
      <c r="AC861" s="219"/>
      <c r="AD861" s="219"/>
      <c r="AE861" s="219"/>
      <c r="AF861" s="219"/>
      <c r="AG861" s="219"/>
      <c r="AH861" s="219"/>
      <c r="AI861" s="219"/>
      <c r="AJ861" s="329"/>
      <c r="AK861" s="206" t="s">
        <v>458</v>
      </c>
      <c r="AL861" s="219"/>
      <c r="AM861" s="219"/>
      <c r="AN861" s="219"/>
      <c r="AO861" s="219"/>
      <c r="AP861" s="219"/>
      <c r="AQ861" s="219"/>
      <c r="AR861" s="219"/>
      <c r="AS861" s="219"/>
      <c r="AT861" s="219"/>
      <c r="AU861" s="219"/>
      <c r="AV861" s="219"/>
      <c r="AW861" s="219"/>
      <c r="AX861" s="219"/>
      <c r="AY861" s="219"/>
      <c r="AZ861" s="219"/>
      <c r="BA861" s="219"/>
      <c r="BB861" s="219"/>
      <c r="BC861" s="219"/>
      <c r="BD861" s="219"/>
      <c r="BE861" s="219"/>
      <c r="BF861" s="219"/>
      <c r="BG861" s="219"/>
      <c r="BH861" s="329"/>
      <c r="BP861" s="7"/>
      <c r="BQ861" s="7"/>
      <c r="BR861" s="7"/>
      <c r="BS861" s="61"/>
      <c r="BT861" s="7"/>
      <c r="BW861" s="170" t="s">
        <v>335</v>
      </c>
      <c r="BX861" s="173"/>
      <c r="BY861" s="173"/>
      <c r="BZ861" s="173"/>
      <c r="CA861" s="173"/>
      <c r="CB861" s="173"/>
      <c r="CC861" s="173"/>
      <c r="CD861" s="203"/>
      <c r="CE861" s="206" t="s">
        <v>141</v>
      </c>
      <c r="CF861" s="219"/>
      <c r="CG861" s="219"/>
      <c r="CH861" s="219"/>
      <c r="CI861" s="219"/>
      <c r="CJ861" s="219"/>
      <c r="CK861" s="219"/>
      <c r="CL861" s="219"/>
      <c r="CM861" s="219"/>
      <c r="CN861" s="219"/>
      <c r="CO861" s="219"/>
      <c r="CP861" s="219"/>
      <c r="CQ861" s="219"/>
      <c r="CR861" s="219"/>
      <c r="CS861" s="219"/>
      <c r="CT861" s="219"/>
      <c r="CU861" s="219"/>
      <c r="CV861" s="219"/>
      <c r="CW861" s="219"/>
      <c r="CX861" s="329"/>
      <c r="CY861" s="206" t="s">
        <v>458</v>
      </c>
      <c r="CZ861" s="219"/>
      <c r="DA861" s="219"/>
      <c r="DB861" s="219"/>
      <c r="DC861" s="219"/>
      <c r="DD861" s="219"/>
      <c r="DE861" s="219"/>
      <c r="DF861" s="219"/>
      <c r="DG861" s="219"/>
      <c r="DH861" s="219"/>
      <c r="DI861" s="219"/>
      <c r="DJ861" s="219"/>
      <c r="DK861" s="219"/>
      <c r="DL861" s="219"/>
      <c r="DM861" s="219"/>
      <c r="DN861" s="219"/>
      <c r="DO861" s="219"/>
      <c r="DP861" s="219"/>
      <c r="DQ861" s="219"/>
      <c r="DR861" s="219"/>
      <c r="DS861" s="219"/>
      <c r="DT861" s="219"/>
      <c r="DU861" s="219"/>
      <c r="DV861" s="329"/>
    </row>
    <row r="862" spans="2:126" ht="18.75" customHeight="1">
      <c r="B862" s="7"/>
      <c r="C862" s="7"/>
      <c r="D862" s="7"/>
      <c r="E862" s="61"/>
      <c r="F862" s="7"/>
      <c r="I862" s="171"/>
      <c r="J862" s="174"/>
      <c r="K862" s="174"/>
      <c r="L862" s="174"/>
      <c r="M862" s="174"/>
      <c r="N862" s="174"/>
      <c r="O862" s="174"/>
      <c r="P862" s="204"/>
      <c r="Q862" s="207"/>
      <c r="R862" s="220"/>
      <c r="S862" s="220"/>
      <c r="T862" s="220"/>
      <c r="U862" s="220"/>
      <c r="V862" s="220"/>
      <c r="W862" s="220"/>
      <c r="X862" s="220"/>
      <c r="Y862" s="220"/>
      <c r="Z862" s="220"/>
      <c r="AA862" s="220"/>
      <c r="AB862" s="220"/>
      <c r="AC862" s="220"/>
      <c r="AD862" s="220"/>
      <c r="AE862" s="220"/>
      <c r="AF862" s="220"/>
      <c r="AG862" s="220"/>
      <c r="AH862" s="220"/>
      <c r="AI862" s="220"/>
      <c r="AJ862" s="330"/>
      <c r="AK862" s="207"/>
      <c r="AL862" s="220"/>
      <c r="AM862" s="220"/>
      <c r="AN862" s="220"/>
      <c r="AO862" s="220"/>
      <c r="AP862" s="220"/>
      <c r="AQ862" s="220"/>
      <c r="AR862" s="220"/>
      <c r="AS862" s="220"/>
      <c r="AT862" s="220"/>
      <c r="AU862" s="220"/>
      <c r="AV862" s="220"/>
      <c r="AW862" s="220"/>
      <c r="AX862" s="220"/>
      <c r="AY862" s="220"/>
      <c r="AZ862" s="220"/>
      <c r="BA862" s="220"/>
      <c r="BB862" s="220"/>
      <c r="BC862" s="220"/>
      <c r="BD862" s="220"/>
      <c r="BE862" s="220"/>
      <c r="BF862" s="220"/>
      <c r="BG862" s="220"/>
      <c r="BH862" s="330"/>
      <c r="BP862" s="7"/>
      <c r="BQ862" s="7"/>
      <c r="BR862" s="7"/>
      <c r="BS862" s="61"/>
      <c r="BT862" s="7"/>
      <c r="BW862" s="171"/>
      <c r="BX862" s="174"/>
      <c r="BY862" s="174"/>
      <c r="BZ862" s="174"/>
      <c r="CA862" s="174"/>
      <c r="CB862" s="174"/>
      <c r="CC862" s="174"/>
      <c r="CD862" s="204"/>
      <c r="CE862" s="207"/>
      <c r="CF862" s="220"/>
      <c r="CG862" s="220"/>
      <c r="CH862" s="220"/>
      <c r="CI862" s="220"/>
      <c r="CJ862" s="220"/>
      <c r="CK862" s="220"/>
      <c r="CL862" s="220"/>
      <c r="CM862" s="220"/>
      <c r="CN862" s="220"/>
      <c r="CO862" s="220"/>
      <c r="CP862" s="220"/>
      <c r="CQ862" s="220"/>
      <c r="CR862" s="220"/>
      <c r="CS862" s="220"/>
      <c r="CT862" s="220"/>
      <c r="CU862" s="220"/>
      <c r="CV862" s="220"/>
      <c r="CW862" s="220"/>
      <c r="CX862" s="330"/>
      <c r="CY862" s="207"/>
      <c r="CZ862" s="220"/>
      <c r="DA862" s="220"/>
      <c r="DB862" s="220"/>
      <c r="DC862" s="220"/>
      <c r="DD862" s="220"/>
      <c r="DE862" s="220"/>
      <c r="DF862" s="220"/>
      <c r="DG862" s="220"/>
      <c r="DH862" s="220"/>
      <c r="DI862" s="220"/>
      <c r="DJ862" s="220"/>
      <c r="DK862" s="220"/>
      <c r="DL862" s="220"/>
      <c r="DM862" s="220"/>
      <c r="DN862" s="220"/>
      <c r="DO862" s="220"/>
      <c r="DP862" s="220"/>
      <c r="DQ862" s="220"/>
      <c r="DR862" s="220"/>
      <c r="DS862" s="220"/>
      <c r="DT862" s="220"/>
      <c r="DU862" s="220"/>
      <c r="DV862" s="330"/>
    </row>
    <row r="863" spans="2:126" ht="18.75" customHeight="1">
      <c r="B863" s="7"/>
      <c r="C863" s="7"/>
      <c r="D863" s="7"/>
      <c r="E863" s="61"/>
      <c r="F863" s="7"/>
      <c r="I863" s="171"/>
      <c r="J863" s="174"/>
      <c r="K863" s="174"/>
      <c r="L863" s="174"/>
      <c r="M863" s="174"/>
      <c r="N863" s="174"/>
      <c r="O863" s="174"/>
      <c r="P863" s="204"/>
      <c r="Q863" s="208"/>
      <c r="R863" s="67"/>
      <c r="S863" s="67"/>
      <c r="T863" s="67"/>
      <c r="U863" s="67"/>
      <c r="V863" s="67"/>
      <c r="W863" s="67"/>
      <c r="X863" s="67"/>
      <c r="Y863" s="67"/>
      <c r="Z863" s="67"/>
      <c r="AA863" s="67"/>
      <c r="AB863" s="67"/>
      <c r="AC863" s="67"/>
      <c r="AD863" s="67"/>
      <c r="AE863" s="67"/>
      <c r="AF863" s="67"/>
      <c r="AG863" s="67"/>
      <c r="AH863" s="67"/>
      <c r="AI863" s="67"/>
      <c r="AJ863" s="331"/>
      <c r="AK863" s="67"/>
      <c r="AL863" s="67"/>
      <c r="AM863" s="67"/>
      <c r="AN863" s="67"/>
      <c r="AO863" s="67"/>
      <c r="AP863" s="67"/>
      <c r="AQ863" s="67"/>
      <c r="AR863" s="67"/>
      <c r="AS863" s="67"/>
      <c r="AT863" s="67"/>
      <c r="AU863" s="67"/>
      <c r="AV863" s="67"/>
      <c r="AW863" s="67"/>
      <c r="AX863" s="67"/>
      <c r="AY863" s="67"/>
      <c r="AZ863" s="67"/>
      <c r="BA863" s="67"/>
      <c r="BB863" s="67"/>
      <c r="BC863" s="67"/>
      <c r="BD863" s="67"/>
      <c r="BE863" s="67"/>
      <c r="BF863" s="67"/>
      <c r="BG863" s="67"/>
      <c r="BH863" s="332"/>
      <c r="BP863" s="7"/>
      <c r="BQ863" s="7"/>
      <c r="BR863" s="7"/>
      <c r="BS863" s="61"/>
      <c r="BT863" s="7"/>
      <c r="BW863" s="171"/>
      <c r="BX863" s="174"/>
      <c r="BY863" s="174"/>
      <c r="BZ863" s="174"/>
      <c r="CA863" s="174"/>
      <c r="CB863" s="174"/>
      <c r="CC863" s="174"/>
      <c r="CD863" s="204"/>
      <c r="CE863" s="208"/>
      <c r="CF863" s="67"/>
      <c r="CG863" s="67"/>
      <c r="CH863" s="67"/>
      <c r="CI863" s="67"/>
      <c r="CJ863" s="67"/>
      <c r="CK863" s="67"/>
      <c r="CL863" s="67"/>
      <c r="CM863" s="67"/>
      <c r="CN863" s="67"/>
      <c r="CO863" s="67"/>
      <c r="CP863" s="67"/>
      <c r="CQ863" s="67"/>
      <c r="CR863" s="67"/>
      <c r="CS863" s="67"/>
      <c r="CT863" s="67"/>
      <c r="CU863" s="67"/>
      <c r="CV863" s="67"/>
      <c r="CW863" s="67"/>
      <c r="CX863" s="331"/>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332"/>
    </row>
    <row r="864" spans="2:126" ht="18.75" customHeight="1">
      <c r="B864" s="7"/>
      <c r="C864" s="7"/>
      <c r="D864" s="7"/>
      <c r="E864" s="62"/>
      <c r="F864" s="76"/>
      <c r="G864" s="133"/>
      <c r="H864" s="133"/>
      <c r="I864" s="171"/>
      <c r="J864" s="174"/>
      <c r="K864" s="174"/>
      <c r="L864" s="174"/>
      <c r="M864" s="174"/>
      <c r="N864" s="174"/>
      <c r="O864" s="174"/>
      <c r="P864" s="204"/>
      <c r="Q864" s="208" t="s">
        <v>255</v>
      </c>
      <c r="R864" s="67"/>
      <c r="S864" s="67"/>
      <c r="T864" s="67"/>
      <c r="U864" s="67" t="s">
        <v>8</v>
      </c>
      <c r="V864" s="67"/>
      <c r="W864" s="184"/>
      <c r="X864" s="184"/>
      <c r="Y864" s="184"/>
      <c r="Z864" s="184"/>
      <c r="AA864" s="184"/>
      <c r="AB864" s="184"/>
      <c r="AC864" s="184"/>
      <c r="AD864" s="184"/>
      <c r="AE864" s="184"/>
      <c r="AF864" s="184"/>
      <c r="AG864" s="7" t="s">
        <v>214</v>
      </c>
      <c r="AH864" s="7"/>
      <c r="AI864" s="7"/>
      <c r="AJ864" s="332"/>
      <c r="AK864" s="7"/>
      <c r="AL864" s="86" t="s">
        <v>102</v>
      </c>
      <c r="AM864" s="86"/>
      <c r="AN864" s="36" t="s">
        <v>160</v>
      </c>
      <c r="AO864" s="36"/>
      <c r="AP864" s="36"/>
      <c r="AQ864" s="36"/>
      <c r="AR864" s="36"/>
      <c r="AS864" s="36"/>
      <c r="AT864" s="36"/>
      <c r="AU864" s="36"/>
      <c r="AV864" s="36"/>
      <c r="AW864" s="36"/>
      <c r="AX864" s="36"/>
      <c r="AY864" s="36"/>
      <c r="AZ864" s="36"/>
      <c r="BA864" s="36"/>
      <c r="BB864" s="36"/>
      <c r="BC864" s="36"/>
      <c r="BD864" s="36"/>
      <c r="BE864" s="36"/>
      <c r="BF864" s="36"/>
      <c r="BG864" s="36"/>
      <c r="BH864" s="332"/>
      <c r="BP864" s="7"/>
      <c r="BQ864" s="7"/>
      <c r="BR864" s="7"/>
      <c r="BS864" s="62"/>
      <c r="BT864" s="76"/>
      <c r="BU864" s="133"/>
      <c r="BV864" s="133"/>
      <c r="BW864" s="171"/>
      <c r="BX864" s="174"/>
      <c r="BY864" s="174"/>
      <c r="BZ864" s="174"/>
      <c r="CA864" s="174"/>
      <c r="CB864" s="174"/>
      <c r="CC864" s="174"/>
      <c r="CD864" s="204"/>
      <c r="CE864" s="208" t="s">
        <v>255</v>
      </c>
      <c r="CF864" s="67"/>
      <c r="CG864" s="67"/>
      <c r="CH864" s="67"/>
      <c r="CI864" s="67" t="s">
        <v>8</v>
      </c>
      <c r="CJ864" s="67"/>
      <c r="CK864" s="184" t="s">
        <v>14</v>
      </c>
      <c r="CL864" s="184"/>
      <c r="CM864" s="184"/>
      <c r="CN864" s="184"/>
      <c r="CO864" s="184"/>
      <c r="CP864" s="184"/>
      <c r="CQ864" s="184"/>
      <c r="CR864" s="184"/>
      <c r="CS864" s="184"/>
      <c r="CT864" s="184"/>
      <c r="CU864" s="7" t="s">
        <v>214</v>
      </c>
      <c r="CV864" s="7"/>
      <c r="CW864" s="7"/>
      <c r="CX864" s="332"/>
      <c r="CY864" s="7"/>
      <c r="CZ864" s="86" t="s">
        <v>102</v>
      </c>
      <c r="DA864" s="86"/>
      <c r="DB864" s="36" t="s">
        <v>160</v>
      </c>
      <c r="DC864" s="36"/>
      <c r="DD864" s="36"/>
      <c r="DE864" s="36"/>
      <c r="DF864" s="36"/>
      <c r="DG864" s="36"/>
      <c r="DH864" s="36"/>
      <c r="DI864" s="36"/>
      <c r="DJ864" s="36"/>
      <c r="DK864" s="36"/>
      <c r="DL864" s="36"/>
      <c r="DM864" s="36"/>
      <c r="DN864" s="36"/>
      <c r="DO864" s="36"/>
      <c r="DP864" s="36"/>
      <c r="DQ864" s="36"/>
      <c r="DR864" s="36"/>
      <c r="DS864" s="36"/>
      <c r="DT864" s="36"/>
      <c r="DU864" s="36"/>
      <c r="DV864" s="332"/>
    </row>
    <row r="865" spans="2:126" ht="18.75" customHeight="1">
      <c r="B865" s="7"/>
      <c r="C865" s="7"/>
      <c r="D865" s="7"/>
      <c r="E865" s="7"/>
      <c r="F865" s="7"/>
      <c r="I865" s="171"/>
      <c r="J865" s="174"/>
      <c r="K865" s="174"/>
      <c r="L865" s="174"/>
      <c r="M865" s="174"/>
      <c r="N865" s="174"/>
      <c r="O865" s="174"/>
      <c r="P865" s="204"/>
      <c r="Q865" s="208" t="s">
        <v>365</v>
      </c>
      <c r="R865" s="67"/>
      <c r="S865" s="67"/>
      <c r="T865" s="67"/>
      <c r="U865" s="67" t="s">
        <v>8</v>
      </c>
      <c r="V865" s="67"/>
      <c r="W865" s="69"/>
      <c r="X865" s="69"/>
      <c r="Y865" s="40" t="s">
        <v>214</v>
      </c>
      <c r="Z865" s="7" t="s">
        <v>154</v>
      </c>
      <c r="AA865" s="7"/>
      <c r="AB865" s="7"/>
      <c r="AC865" s="7"/>
      <c r="AD865" s="7"/>
      <c r="AE865" s="7"/>
      <c r="AF865" s="7"/>
      <c r="AG865" s="7"/>
      <c r="AH865" s="7"/>
      <c r="AI865" s="7"/>
      <c r="AJ865" s="332"/>
      <c r="AK865" s="7"/>
      <c r="AL865" s="86" t="s">
        <v>102</v>
      </c>
      <c r="AM865" s="86"/>
      <c r="AN865" s="36" t="s">
        <v>161</v>
      </c>
      <c r="AO865" s="36"/>
      <c r="AP865" s="36"/>
      <c r="AQ865" s="36"/>
      <c r="AR865" s="36"/>
      <c r="AS865" s="36"/>
      <c r="AT865" s="36"/>
      <c r="AU865" s="36"/>
      <c r="AV865" s="36"/>
      <c r="AW865" s="36"/>
      <c r="AX865" s="36"/>
      <c r="AY865" s="36"/>
      <c r="AZ865" s="36"/>
      <c r="BA865" s="36"/>
      <c r="BB865" s="36"/>
      <c r="BC865" s="36"/>
      <c r="BD865" s="36"/>
      <c r="BE865" s="36"/>
      <c r="BF865" s="36"/>
      <c r="BG865" s="36"/>
      <c r="BH865" s="332"/>
      <c r="BP865" s="7"/>
      <c r="BQ865" s="7"/>
      <c r="BR865" s="7"/>
      <c r="BS865" s="7"/>
      <c r="BT865" s="7"/>
      <c r="BW865" s="171"/>
      <c r="BX865" s="174"/>
      <c r="BY865" s="174"/>
      <c r="BZ865" s="174"/>
      <c r="CA865" s="174"/>
      <c r="CB865" s="174"/>
      <c r="CC865" s="174"/>
      <c r="CD865" s="204"/>
      <c r="CE865" s="208" t="s">
        <v>365</v>
      </c>
      <c r="CF865" s="67"/>
      <c r="CG865" s="67"/>
      <c r="CH865" s="67"/>
      <c r="CI865" s="67" t="s">
        <v>8</v>
      </c>
      <c r="CJ865" s="67"/>
      <c r="CK865" s="69" t="s">
        <v>252</v>
      </c>
      <c r="CL865" s="69"/>
      <c r="CM865" s="40" t="s">
        <v>214</v>
      </c>
      <c r="CN865" s="7" t="s">
        <v>154</v>
      </c>
      <c r="CO865" s="7"/>
      <c r="CP865" s="7"/>
      <c r="CQ865" s="7"/>
      <c r="CR865" s="7"/>
      <c r="CS865" s="7"/>
      <c r="CT865" s="7"/>
      <c r="CU865" s="7"/>
      <c r="CV865" s="7"/>
      <c r="CW865" s="7"/>
      <c r="CX865" s="332"/>
      <c r="CY865" s="7"/>
      <c r="CZ865" s="86" t="s">
        <v>102</v>
      </c>
      <c r="DA865" s="86"/>
      <c r="DB865" s="36" t="s">
        <v>161</v>
      </c>
      <c r="DC865" s="36"/>
      <c r="DD865" s="36"/>
      <c r="DE865" s="36"/>
      <c r="DF865" s="36"/>
      <c r="DG865" s="36"/>
      <c r="DH865" s="36"/>
      <c r="DI865" s="36"/>
      <c r="DJ865" s="36"/>
      <c r="DK865" s="36"/>
      <c r="DL865" s="36"/>
      <c r="DM865" s="36"/>
      <c r="DN865" s="36"/>
      <c r="DO865" s="36"/>
      <c r="DP865" s="36"/>
      <c r="DQ865" s="36"/>
      <c r="DR865" s="36"/>
      <c r="DS865" s="36"/>
      <c r="DT865" s="36"/>
      <c r="DU865" s="36"/>
      <c r="DV865" s="332"/>
    </row>
    <row r="866" spans="2:126" ht="18.75" customHeight="1">
      <c r="B866" s="7"/>
      <c r="C866" s="7"/>
      <c r="D866" s="7"/>
      <c r="E866" s="7"/>
      <c r="F866" s="7"/>
      <c r="I866" s="171"/>
      <c r="J866" s="174"/>
      <c r="K866" s="174"/>
      <c r="L866" s="174"/>
      <c r="M866" s="174"/>
      <c r="N866" s="174"/>
      <c r="O866" s="174"/>
      <c r="P866" s="204"/>
      <c r="Q866" s="208" t="s">
        <v>370</v>
      </c>
      <c r="R866" s="67"/>
      <c r="S866" s="67"/>
      <c r="T866" s="67"/>
      <c r="U866" s="69"/>
      <c r="V866" s="69"/>
      <c r="W866" s="69"/>
      <c r="X866" s="69"/>
      <c r="Y866" s="69"/>
      <c r="Z866" s="69"/>
      <c r="AA866" s="69"/>
      <c r="AB866" s="69"/>
      <c r="AC866" s="69"/>
      <c r="AD866" s="69"/>
      <c r="AE866" s="69"/>
      <c r="AF866" s="69"/>
      <c r="AG866" s="7"/>
      <c r="AH866" s="7"/>
      <c r="AI866" s="7"/>
      <c r="AJ866" s="332"/>
      <c r="AK866" s="7"/>
      <c r="AL866" s="7"/>
      <c r="AM866" s="86"/>
      <c r="AN866" s="42"/>
      <c r="AO866" s="42"/>
      <c r="AP866" s="42"/>
      <c r="AQ866" s="42"/>
      <c r="AR866" s="42"/>
      <c r="AS866" s="42"/>
      <c r="AT866" s="42"/>
      <c r="AU866" s="42"/>
      <c r="AV866" s="42"/>
      <c r="AW866" s="42"/>
      <c r="AX866" s="42"/>
      <c r="AY866" s="42"/>
      <c r="AZ866" s="42"/>
      <c r="BA866" s="42"/>
      <c r="BB866" s="42"/>
      <c r="BC866" s="42"/>
      <c r="BD866" s="42"/>
      <c r="BE866" s="42"/>
      <c r="BF866" s="42"/>
      <c r="BG866" s="42"/>
      <c r="BH866" s="332"/>
      <c r="BP866" s="7"/>
      <c r="BQ866" s="7"/>
      <c r="BR866" s="7"/>
      <c r="BS866" s="7"/>
      <c r="BT866" s="7"/>
      <c r="BW866" s="171"/>
      <c r="BX866" s="174"/>
      <c r="BY866" s="174"/>
      <c r="BZ866" s="174"/>
      <c r="CA866" s="174"/>
      <c r="CB866" s="174"/>
      <c r="CC866" s="174"/>
      <c r="CD866" s="204"/>
      <c r="CE866" s="208" t="s">
        <v>370</v>
      </c>
      <c r="CF866" s="67"/>
      <c r="CG866" s="67"/>
      <c r="CH866" s="67"/>
      <c r="CI866" s="69" t="s">
        <v>251</v>
      </c>
      <c r="CJ866" s="69"/>
      <c r="CK866" s="69"/>
      <c r="CL866" s="69"/>
      <c r="CM866" s="69"/>
      <c r="CN866" s="69"/>
      <c r="CO866" s="69"/>
      <c r="CP866" s="69"/>
      <c r="CQ866" s="69"/>
      <c r="CR866" s="69"/>
      <c r="CS866" s="69"/>
      <c r="CT866" s="69"/>
      <c r="CU866" s="7"/>
      <c r="CV866" s="7"/>
      <c r="CW866" s="7"/>
      <c r="CX866" s="332"/>
      <c r="CY866" s="7"/>
      <c r="CZ866" s="7"/>
      <c r="DA866" s="86"/>
      <c r="DB866" s="42"/>
      <c r="DC866" s="42"/>
      <c r="DD866" s="42"/>
      <c r="DE866" s="42"/>
      <c r="DF866" s="42"/>
      <c r="DG866" s="42"/>
      <c r="DH866" s="42"/>
      <c r="DI866" s="42"/>
      <c r="DJ866" s="42"/>
      <c r="DK866" s="42"/>
      <c r="DL866" s="42"/>
      <c r="DM866" s="42"/>
      <c r="DN866" s="42"/>
      <c r="DO866" s="42"/>
      <c r="DP866" s="42"/>
      <c r="DQ866" s="42"/>
      <c r="DR866" s="42"/>
      <c r="DS866" s="42"/>
      <c r="DT866" s="42"/>
      <c r="DU866" s="42"/>
      <c r="DV866" s="332"/>
    </row>
    <row r="867" spans="2:126" ht="18.75" customHeight="1">
      <c r="B867" s="7"/>
      <c r="C867" s="7"/>
      <c r="D867" s="7"/>
      <c r="E867" s="7"/>
      <c r="F867" s="7"/>
      <c r="I867" s="171"/>
      <c r="J867" s="174"/>
      <c r="K867" s="174"/>
      <c r="L867" s="174"/>
      <c r="M867" s="174"/>
      <c r="N867" s="174"/>
      <c r="O867" s="174"/>
      <c r="P867" s="204"/>
      <c r="Q867" s="208" t="s">
        <v>370</v>
      </c>
      <c r="R867" s="67"/>
      <c r="S867" s="67"/>
      <c r="T867" s="67"/>
      <c r="U867" s="69"/>
      <c r="V867" s="69"/>
      <c r="W867" s="69"/>
      <c r="X867" s="69"/>
      <c r="Y867" s="69"/>
      <c r="Z867" s="69"/>
      <c r="AA867" s="69"/>
      <c r="AB867" s="69"/>
      <c r="AC867" s="69"/>
      <c r="AD867" s="69"/>
      <c r="AE867" s="69"/>
      <c r="AF867" s="69"/>
      <c r="AG867" s="7"/>
      <c r="AH867" s="7"/>
      <c r="AI867" s="7"/>
      <c r="AJ867" s="332"/>
      <c r="AK867" s="7"/>
      <c r="AL867" s="7"/>
      <c r="AM867" s="86"/>
      <c r="AN867" s="36"/>
      <c r="AO867" s="36"/>
      <c r="AP867" s="36"/>
      <c r="AQ867" s="36"/>
      <c r="AR867" s="36"/>
      <c r="AS867" s="36"/>
      <c r="AT867" s="36"/>
      <c r="AU867" s="36"/>
      <c r="AV867" s="36"/>
      <c r="AW867" s="36"/>
      <c r="AX867" s="36"/>
      <c r="AY867" s="36"/>
      <c r="AZ867" s="36"/>
      <c r="BA867" s="36"/>
      <c r="BB867" s="36"/>
      <c r="BC867" s="36"/>
      <c r="BD867" s="36"/>
      <c r="BE867" s="36"/>
      <c r="BF867" s="36"/>
      <c r="BG867" s="36"/>
      <c r="BH867" s="332"/>
      <c r="BP867" s="7"/>
      <c r="BQ867" s="7"/>
      <c r="BR867" s="7"/>
      <c r="BS867" s="7"/>
      <c r="BT867" s="7"/>
      <c r="BW867" s="171"/>
      <c r="BX867" s="174"/>
      <c r="BY867" s="174"/>
      <c r="BZ867" s="174"/>
      <c r="CA867" s="174"/>
      <c r="CB867" s="174"/>
      <c r="CC867" s="174"/>
      <c r="CD867" s="204"/>
      <c r="CE867" s="208" t="s">
        <v>370</v>
      </c>
      <c r="CF867" s="67"/>
      <c r="CG867" s="67"/>
      <c r="CH867" s="67"/>
      <c r="CI867" s="69" t="s">
        <v>251</v>
      </c>
      <c r="CJ867" s="69"/>
      <c r="CK867" s="69"/>
      <c r="CL867" s="69"/>
      <c r="CM867" s="69"/>
      <c r="CN867" s="69"/>
      <c r="CO867" s="69"/>
      <c r="CP867" s="69"/>
      <c r="CQ867" s="69"/>
      <c r="CR867" s="69"/>
      <c r="CS867" s="69"/>
      <c r="CT867" s="69"/>
      <c r="CU867" s="7"/>
      <c r="CV867" s="7"/>
      <c r="CW867" s="7"/>
      <c r="CX867" s="332"/>
      <c r="CY867" s="7"/>
      <c r="CZ867" s="7"/>
      <c r="DA867" s="86"/>
      <c r="DB867" s="36"/>
      <c r="DC867" s="36"/>
      <c r="DD867" s="36"/>
      <c r="DE867" s="36"/>
      <c r="DF867" s="36"/>
      <c r="DG867" s="36"/>
      <c r="DH867" s="36"/>
      <c r="DI867" s="36"/>
      <c r="DJ867" s="36"/>
      <c r="DK867" s="36"/>
      <c r="DL867" s="36"/>
      <c r="DM867" s="36"/>
      <c r="DN867" s="36"/>
      <c r="DO867" s="36"/>
      <c r="DP867" s="36"/>
      <c r="DQ867" s="36"/>
      <c r="DR867" s="36"/>
      <c r="DS867" s="36"/>
      <c r="DT867" s="36"/>
      <c r="DU867" s="36"/>
      <c r="DV867" s="332"/>
    </row>
    <row r="868" spans="2:126" ht="18.75" customHeight="1">
      <c r="C868" s="7"/>
      <c r="D868" s="7"/>
      <c r="E868" s="7"/>
      <c r="F868" s="7"/>
      <c r="I868" s="172"/>
      <c r="J868" s="175"/>
      <c r="K868" s="175"/>
      <c r="L868" s="175"/>
      <c r="M868" s="175"/>
      <c r="N868" s="175"/>
      <c r="O868" s="175"/>
      <c r="P868" s="205"/>
      <c r="Q868" s="62"/>
      <c r="R868" s="76"/>
      <c r="S868" s="76"/>
      <c r="T868" s="76"/>
      <c r="U868" s="76"/>
      <c r="V868" s="76"/>
      <c r="W868" s="76"/>
      <c r="X868" s="76"/>
      <c r="Y868" s="76"/>
      <c r="Z868" s="76"/>
      <c r="AA868" s="76"/>
      <c r="AB868" s="76"/>
      <c r="AC868" s="76"/>
      <c r="AD868" s="76"/>
      <c r="AE868" s="76"/>
      <c r="AF868" s="76"/>
      <c r="AG868" s="76"/>
      <c r="AH868" s="76"/>
      <c r="AI868" s="76"/>
      <c r="AJ868" s="333"/>
      <c r="AK868" s="76"/>
      <c r="AL868" s="76"/>
      <c r="AM868" s="76"/>
      <c r="AN868" s="76"/>
      <c r="AO868" s="76"/>
      <c r="AP868" s="76"/>
      <c r="AQ868" s="76"/>
      <c r="AR868" s="76"/>
      <c r="AS868" s="76"/>
      <c r="AT868" s="76"/>
      <c r="AU868" s="76"/>
      <c r="AV868" s="76"/>
      <c r="AW868" s="76"/>
      <c r="AX868" s="76"/>
      <c r="AY868" s="76"/>
      <c r="AZ868" s="76"/>
      <c r="BA868" s="76"/>
      <c r="BB868" s="76"/>
      <c r="BC868" s="76"/>
      <c r="BD868" s="76"/>
      <c r="BE868" s="76"/>
      <c r="BF868" s="76"/>
      <c r="BG868" s="76"/>
      <c r="BH868" s="333"/>
      <c r="BQ868" s="7"/>
      <c r="BR868" s="7"/>
      <c r="BS868" s="7"/>
      <c r="BT868" s="7"/>
      <c r="BW868" s="172"/>
      <c r="BX868" s="175"/>
      <c r="BY868" s="175"/>
      <c r="BZ868" s="175"/>
      <c r="CA868" s="175"/>
      <c r="CB868" s="175"/>
      <c r="CC868" s="175"/>
      <c r="CD868" s="205"/>
      <c r="CE868" s="62"/>
      <c r="CF868" s="76"/>
      <c r="CG868" s="76"/>
      <c r="CH868" s="76"/>
      <c r="CI868" s="76"/>
      <c r="CJ868" s="76"/>
      <c r="CK868" s="76"/>
      <c r="CL868" s="76"/>
      <c r="CM868" s="76"/>
      <c r="CN868" s="76"/>
      <c r="CO868" s="76"/>
      <c r="CP868" s="76"/>
      <c r="CQ868" s="76"/>
      <c r="CR868" s="76"/>
      <c r="CS868" s="76"/>
      <c r="CT868" s="76"/>
      <c r="CU868" s="76"/>
      <c r="CV868" s="76"/>
      <c r="CW868" s="76"/>
      <c r="CX868" s="333"/>
      <c r="CY868" s="76"/>
      <c r="CZ868" s="76"/>
      <c r="DA868" s="76"/>
      <c r="DB868" s="76"/>
      <c r="DC868" s="76"/>
      <c r="DD868" s="76"/>
      <c r="DE868" s="76"/>
      <c r="DF868" s="76"/>
      <c r="DG868" s="76"/>
      <c r="DH868" s="76"/>
      <c r="DI868" s="76"/>
      <c r="DJ868" s="76"/>
      <c r="DK868" s="76"/>
      <c r="DL868" s="76"/>
      <c r="DM868" s="76"/>
      <c r="DN868" s="76"/>
      <c r="DO868" s="76"/>
      <c r="DP868" s="76"/>
      <c r="DQ868" s="76"/>
      <c r="DR868" s="76"/>
      <c r="DS868" s="76"/>
      <c r="DT868" s="76"/>
      <c r="DU868" s="76"/>
      <c r="DV868" s="333"/>
    </row>
    <row r="903" spans="1:195" ht="18.75" customHeight="1">
      <c r="BE903" s="378" t="s">
        <v>371</v>
      </c>
      <c r="BF903" s="390"/>
      <c r="BG903" s="390"/>
      <c r="BH903" s="390"/>
      <c r="BI903" s="390"/>
      <c r="BJ903" s="390"/>
      <c r="BK903" s="390"/>
      <c r="BL903" s="426"/>
      <c r="DS903" s="378" t="s">
        <v>316</v>
      </c>
      <c r="DT903" s="390"/>
      <c r="DU903" s="390"/>
      <c r="DV903" s="390"/>
      <c r="DW903" s="390"/>
      <c r="DX903" s="390"/>
      <c r="DY903" s="390"/>
      <c r="DZ903" s="426"/>
    </row>
    <row r="904" spans="1:195" ht="18.75" customHeight="1">
      <c r="BE904" s="379"/>
      <c r="BF904" s="391"/>
      <c r="BG904" s="391"/>
      <c r="BH904" s="391"/>
      <c r="BI904" s="391"/>
      <c r="BJ904" s="391"/>
      <c r="BK904" s="391"/>
      <c r="BL904" s="427"/>
      <c r="DS904" s="379"/>
      <c r="DT904" s="391"/>
      <c r="DU904" s="391"/>
      <c r="DV904" s="391"/>
      <c r="DW904" s="391"/>
      <c r="DX904" s="391"/>
      <c r="DY904" s="391"/>
      <c r="DZ904" s="427"/>
    </row>
    <row r="905" spans="1:195" ht="18.75" customHeight="1">
      <c r="E905" s="48" t="s">
        <v>402</v>
      </c>
      <c r="BS905" s="48" t="s">
        <v>402</v>
      </c>
    </row>
    <row r="906" spans="1:195" s="20" customFormat="1" ht="18.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14"/>
    </row>
    <row r="907" spans="1:195" s="20" customFormat="1" ht="14.25" customHeight="1">
      <c r="A907" s="7"/>
      <c r="B907" s="46"/>
      <c r="C907" s="7"/>
      <c r="D907" s="7"/>
      <c r="E907" s="104" t="s">
        <v>143</v>
      </c>
      <c r="F907" s="104" t="s">
        <v>143</v>
      </c>
      <c r="G907" s="104">
        <v>0</v>
      </c>
      <c r="H907" s="104">
        <v>0</v>
      </c>
      <c r="I907" s="104">
        <v>0</v>
      </c>
      <c r="J907" s="104">
        <v>0</v>
      </c>
      <c r="K907" s="104">
        <v>0</v>
      </c>
      <c r="L907" s="104">
        <v>0</v>
      </c>
      <c r="M907" s="104">
        <v>0</v>
      </c>
      <c r="N907" s="104">
        <v>0</v>
      </c>
      <c r="O907" s="104">
        <v>0</v>
      </c>
      <c r="P907" s="104">
        <v>0</v>
      </c>
      <c r="Q907" s="104">
        <v>0</v>
      </c>
      <c r="R907" s="104">
        <v>0</v>
      </c>
      <c r="S907" s="104">
        <v>0</v>
      </c>
      <c r="T907" s="104">
        <v>0</v>
      </c>
      <c r="U907" s="104">
        <v>0</v>
      </c>
      <c r="V907" s="104">
        <v>0</v>
      </c>
      <c r="W907" s="104">
        <v>0</v>
      </c>
      <c r="X907" s="104">
        <v>0</v>
      </c>
      <c r="Y907" s="104">
        <v>0</v>
      </c>
      <c r="Z907" s="104">
        <v>0</v>
      </c>
      <c r="AA907" s="104">
        <v>0</v>
      </c>
      <c r="AB907" s="104">
        <v>0</v>
      </c>
      <c r="AC907" s="104">
        <v>0</v>
      </c>
      <c r="AD907" s="104">
        <v>0</v>
      </c>
      <c r="AE907" s="104">
        <v>0</v>
      </c>
      <c r="AF907" s="104">
        <v>0</v>
      </c>
      <c r="AG907" s="104">
        <v>0</v>
      </c>
      <c r="AH907" s="104">
        <v>0</v>
      </c>
      <c r="AI907" s="104">
        <v>0</v>
      </c>
      <c r="AJ907" s="104">
        <v>0</v>
      </c>
      <c r="AK907" s="104">
        <v>0</v>
      </c>
      <c r="AL907" s="104">
        <v>0</v>
      </c>
      <c r="AM907" s="104">
        <v>0</v>
      </c>
      <c r="AN907" s="104">
        <v>0</v>
      </c>
      <c r="AO907" s="104">
        <v>0</v>
      </c>
      <c r="AP907" s="104">
        <v>0</v>
      </c>
      <c r="AQ907" s="104">
        <v>0</v>
      </c>
      <c r="AR907" s="104">
        <v>0</v>
      </c>
      <c r="AS907" s="104">
        <v>0</v>
      </c>
      <c r="AT907" s="104">
        <v>0</v>
      </c>
      <c r="AU907" s="104">
        <v>0</v>
      </c>
      <c r="AV907" s="104">
        <v>0</v>
      </c>
      <c r="AW907" s="104">
        <v>0</v>
      </c>
      <c r="AX907" s="104">
        <v>0</v>
      </c>
      <c r="AY907" s="104">
        <v>0</v>
      </c>
      <c r="AZ907" s="104">
        <v>0</v>
      </c>
      <c r="BA907" s="104">
        <v>0</v>
      </c>
      <c r="BB907" s="104">
        <v>0</v>
      </c>
      <c r="BC907" s="104">
        <v>0</v>
      </c>
      <c r="BD907" s="104">
        <v>0</v>
      </c>
      <c r="BE907" s="104">
        <v>0</v>
      </c>
      <c r="BF907" s="104">
        <v>0</v>
      </c>
      <c r="BG907" s="104">
        <v>0</v>
      </c>
      <c r="BH907" s="104">
        <v>0</v>
      </c>
      <c r="BI907" s="104">
        <v>0</v>
      </c>
      <c r="BJ907" s="104">
        <v>0</v>
      </c>
      <c r="BK907" s="7"/>
      <c r="BL907" s="7"/>
      <c r="BM907" s="7"/>
      <c r="BN907" s="7"/>
      <c r="BO907" s="7"/>
      <c r="BP907" s="7"/>
      <c r="BQ907" s="7"/>
      <c r="BR907" s="7"/>
      <c r="BS907" s="104" t="s">
        <v>143</v>
      </c>
      <c r="BT907" s="104"/>
      <c r="BU907" s="104"/>
      <c r="BV907" s="104"/>
      <c r="BW907" s="104"/>
      <c r="BX907" s="104"/>
      <c r="BY907" s="104"/>
      <c r="BZ907" s="104"/>
      <c r="CA907" s="104"/>
      <c r="CB907" s="104"/>
      <c r="CC907" s="104"/>
      <c r="CD907" s="104"/>
      <c r="CE907" s="104"/>
      <c r="CF907" s="104"/>
      <c r="CG907" s="104"/>
      <c r="CH907" s="104"/>
      <c r="CI907" s="104"/>
      <c r="CJ907" s="104"/>
      <c r="CK907" s="104"/>
      <c r="CL907" s="104"/>
      <c r="CM907" s="104"/>
      <c r="CN907" s="104"/>
      <c r="CO907" s="104"/>
      <c r="CP907" s="104"/>
      <c r="CQ907" s="104"/>
      <c r="CR907" s="104"/>
      <c r="CS907" s="104"/>
      <c r="CT907" s="104"/>
      <c r="CU907" s="104"/>
      <c r="CV907" s="104"/>
      <c r="CW907" s="104"/>
      <c r="CX907" s="104"/>
      <c r="CY907" s="104"/>
      <c r="CZ907" s="104"/>
      <c r="DA907" s="104"/>
      <c r="DB907" s="104"/>
      <c r="DC907" s="104"/>
      <c r="DD907" s="104"/>
      <c r="DE907" s="104"/>
      <c r="DF907" s="104"/>
      <c r="DG907" s="104"/>
      <c r="DH907" s="104"/>
      <c r="DI907" s="104"/>
      <c r="DJ907" s="104"/>
      <c r="DK907" s="104"/>
      <c r="DL907" s="104"/>
      <c r="DM907" s="104"/>
      <c r="DN907" s="104"/>
      <c r="DO907" s="104"/>
      <c r="DP907" s="104"/>
      <c r="DQ907" s="104"/>
      <c r="DR907" s="104"/>
      <c r="DS907" s="104"/>
      <c r="DT907" s="104"/>
      <c r="DU907" s="104"/>
      <c r="DV907" s="104"/>
      <c r="DW907" s="104"/>
      <c r="DX907" s="104"/>
      <c r="DY907" s="7"/>
      <c r="DZ907" s="7"/>
      <c r="EA907" s="7"/>
      <c r="EB907" s="7"/>
      <c r="EC907" s="7"/>
      <c r="ED907" s="14"/>
    </row>
    <row r="908" spans="1:195" s="20" customFormat="1" ht="28.5" customHeight="1">
      <c r="A908" s="7"/>
      <c r="B908" s="46"/>
      <c r="C908" s="7"/>
      <c r="D908" s="7"/>
      <c r="E908" s="105" t="s">
        <v>233</v>
      </c>
      <c r="F908" s="105" t="s">
        <v>233</v>
      </c>
      <c r="G908" s="105">
        <v>0</v>
      </c>
      <c r="H908" s="105">
        <v>0</v>
      </c>
      <c r="I908" s="105">
        <v>0</v>
      </c>
      <c r="J908" s="105">
        <v>0</v>
      </c>
      <c r="K908" s="105">
        <v>0</v>
      </c>
      <c r="L908" s="105">
        <v>0</v>
      </c>
      <c r="M908" s="105">
        <v>0</v>
      </c>
      <c r="N908" s="105">
        <v>0</v>
      </c>
      <c r="O908" s="105">
        <v>0</v>
      </c>
      <c r="P908" s="105">
        <v>0</v>
      </c>
      <c r="Q908" s="105">
        <v>0</v>
      </c>
      <c r="R908" s="105">
        <v>0</v>
      </c>
      <c r="S908" s="105">
        <v>0</v>
      </c>
      <c r="T908" s="105">
        <v>0</v>
      </c>
      <c r="U908" s="105">
        <v>0</v>
      </c>
      <c r="V908" s="105">
        <v>0</v>
      </c>
      <c r="W908" s="105">
        <v>0</v>
      </c>
      <c r="X908" s="105">
        <v>0</v>
      </c>
      <c r="Y908" s="105">
        <v>0</v>
      </c>
      <c r="Z908" s="105">
        <v>0</v>
      </c>
      <c r="AA908" s="105">
        <v>0</v>
      </c>
      <c r="AB908" s="105">
        <v>0</v>
      </c>
      <c r="AC908" s="105">
        <v>0</v>
      </c>
      <c r="AD908" s="105">
        <v>0</v>
      </c>
      <c r="AE908" s="105">
        <v>0</v>
      </c>
      <c r="AF908" s="105">
        <v>0</v>
      </c>
      <c r="AG908" s="105">
        <v>0</v>
      </c>
      <c r="AH908" s="105">
        <v>0</v>
      </c>
      <c r="AI908" s="105">
        <v>0</v>
      </c>
      <c r="AJ908" s="105">
        <v>0</v>
      </c>
      <c r="AK908" s="105">
        <v>0</v>
      </c>
      <c r="AL908" s="105">
        <v>0</v>
      </c>
      <c r="AM908" s="105">
        <v>0</v>
      </c>
      <c r="AN908" s="105">
        <v>0</v>
      </c>
      <c r="AO908" s="105">
        <v>0</v>
      </c>
      <c r="AP908" s="105">
        <v>0</v>
      </c>
      <c r="AQ908" s="105">
        <v>0</v>
      </c>
      <c r="AR908" s="105">
        <v>0</v>
      </c>
      <c r="AS908" s="105">
        <v>0</v>
      </c>
      <c r="AT908" s="105">
        <v>0</v>
      </c>
      <c r="AU908" s="105">
        <v>0</v>
      </c>
      <c r="AV908" s="105">
        <v>0</v>
      </c>
      <c r="AW908" s="105">
        <v>0</v>
      </c>
      <c r="AX908" s="105">
        <v>0</v>
      </c>
      <c r="AY908" s="105">
        <v>0</v>
      </c>
      <c r="AZ908" s="105">
        <v>0</v>
      </c>
      <c r="BA908" s="105">
        <v>0</v>
      </c>
      <c r="BB908" s="105">
        <v>0</v>
      </c>
      <c r="BC908" s="105">
        <v>0</v>
      </c>
      <c r="BD908" s="105">
        <v>0</v>
      </c>
      <c r="BE908" s="105">
        <v>0</v>
      </c>
      <c r="BF908" s="105">
        <v>0</v>
      </c>
      <c r="BG908" s="105">
        <v>0</v>
      </c>
      <c r="BH908" s="105">
        <v>0</v>
      </c>
      <c r="BI908" s="105">
        <v>0</v>
      </c>
      <c r="BJ908" s="105">
        <v>0</v>
      </c>
      <c r="BK908" s="7"/>
      <c r="BL908" s="7"/>
      <c r="BM908" s="7"/>
      <c r="BN908" s="7"/>
      <c r="BO908" s="7"/>
      <c r="BP908" s="7"/>
      <c r="BQ908" s="7"/>
      <c r="BR908" s="7"/>
      <c r="BS908" s="105" t="s">
        <v>233</v>
      </c>
      <c r="BT908" s="105"/>
      <c r="BU908" s="105"/>
      <c r="BV908" s="105"/>
      <c r="BW908" s="105"/>
      <c r="BX908" s="105"/>
      <c r="BY908" s="105"/>
      <c r="BZ908" s="105"/>
      <c r="CA908" s="105"/>
      <c r="CB908" s="105"/>
      <c r="CC908" s="105"/>
      <c r="CD908" s="105"/>
      <c r="CE908" s="105"/>
      <c r="CF908" s="105"/>
      <c r="CG908" s="105"/>
      <c r="CH908" s="105"/>
      <c r="CI908" s="105"/>
      <c r="CJ908" s="105"/>
      <c r="CK908" s="105"/>
      <c r="CL908" s="105"/>
      <c r="CM908" s="105"/>
      <c r="CN908" s="105"/>
      <c r="CO908" s="105"/>
      <c r="CP908" s="105"/>
      <c r="CQ908" s="105"/>
      <c r="CR908" s="105"/>
      <c r="CS908" s="105"/>
      <c r="CT908" s="105"/>
      <c r="CU908" s="105"/>
      <c r="CV908" s="105"/>
      <c r="CW908" s="105"/>
      <c r="CX908" s="105"/>
      <c r="CY908" s="105"/>
      <c r="CZ908" s="105"/>
      <c r="DA908" s="105"/>
      <c r="DB908" s="105"/>
      <c r="DC908" s="105"/>
      <c r="DD908" s="105"/>
      <c r="DE908" s="105"/>
      <c r="DF908" s="105"/>
      <c r="DG908" s="105"/>
      <c r="DH908" s="105"/>
      <c r="DI908" s="105"/>
      <c r="DJ908" s="105"/>
      <c r="DK908" s="105"/>
      <c r="DL908" s="105"/>
      <c r="DM908" s="105"/>
      <c r="DN908" s="105"/>
      <c r="DO908" s="105"/>
      <c r="DP908" s="105"/>
      <c r="DQ908" s="105"/>
      <c r="DR908" s="105"/>
      <c r="DS908" s="105"/>
      <c r="DT908" s="105"/>
      <c r="DU908" s="105"/>
      <c r="DV908" s="105"/>
      <c r="DW908" s="105"/>
      <c r="DX908" s="105"/>
      <c r="DY908" s="7"/>
      <c r="DZ908" s="7"/>
      <c r="EA908" s="7"/>
      <c r="EB908" s="7"/>
      <c r="EC908" s="7"/>
      <c r="ED908" s="14"/>
    </row>
    <row r="909" spans="1:195" s="20" customFormat="1" ht="14.25" customHeight="1">
      <c r="A909" s="7"/>
      <c r="B909" s="46"/>
      <c r="C909" s="7"/>
      <c r="D909" s="7"/>
      <c r="E909" s="105" t="s">
        <v>234</v>
      </c>
      <c r="F909" s="105" t="s">
        <v>234</v>
      </c>
      <c r="G909" s="105">
        <v>0</v>
      </c>
      <c r="H909" s="105">
        <v>0</v>
      </c>
      <c r="I909" s="105">
        <v>0</v>
      </c>
      <c r="J909" s="105">
        <v>0</v>
      </c>
      <c r="K909" s="105">
        <v>0</v>
      </c>
      <c r="L909" s="105">
        <v>0</v>
      </c>
      <c r="M909" s="105">
        <v>0</v>
      </c>
      <c r="N909" s="105">
        <v>0</v>
      </c>
      <c r="O909" s="105">
        <v>0</v>
      </c>
      <c r="P909" s="105">
        <v>0</v>
      </c>
      <c r="Q909" s="105">
        <v>0</v>
      </c>
      <c r="R909" s="105">
        <v>0</v>
      </c>
      <c r="S909" s="105">
        <v>0</v>
      </c>
      <c r="T909" s="105">
        <v>0</v>
      </c>
      <c r="U909" s="105">
        <v>0</v>
      </c>
      <c r="V909" s="105">
        <v>0</v>
      </c>
      <c r="W909" s="105">
        <v>0</v>
      </c>
      <c r="X909" s="105">
        <v>0</v>
      </c>
      <c r="Y909" s="105">
        <v>0</v>
      </c>
      <c r="Z909" s="105">
        <v>0</v>
      </c>
      <c r="AA909" s="105">
        <v>0</v>
      </c>
      <c r="AB909" s="105">
        <v>0</v>
      </c>
      <c r="AC909" s="105">
        <v>0</v>
      </c>
      <c r="AD909" s="105">
        <v>0</v>
      </c>
      <c r="AE909" s="105">
        <v>0</v>
      </c>
      <c r="AF909" s="105">
        <v>0</v>
      </c>
      <c r="AG909" s="105">
        <v>0</v>
      </c>
      <c r="AH909" s="105">
        <v>0</v>
      </c>
      <c r="AI909" s="105">
        <v>0</v>
      </c>
      <c r="AJ909" s="105">
        <v>0</v>
      </c>
      <c r="AK909" s="105">
        <v>0</v>
      </c>
      <c r="AL909" s="105">
        <v>0</v>
      </c>
      <c r="AM909" s="105">
        <v>0</v>
      </c>
      <c r="AN909" s="105">
        <v>0</v>
      </c>
      <c r="AO909" s="105">
        <v>0</v>
      </c>
      <c r="AP909" s="105">
        <v>0</v>
      </c>
      <c r="AQ909" s="105">
        <v>0</v>
      </c>
      <c r="AR909" s="105">
        <v>0</v>
      </c>
      <c r="AS909" s="105">
        <v>0</v>
      </c>
      <c r="AT909" s="105">
        <v>0</v>
      </c>
      <c r="AU909" s="105">
        <v>0</v>
      </c>
      <c r="AV909" s="105">
        <v>0</v>
      </c>
      <c r="AW909" s="105">
        <v>0</v>
      </c>
      <c r="AX909" s="105">
        <v>0</v>
      </c>
      <c r="AY909" s="105">
        <v>0</v>
      </c>
      <c r="AZ909" s="105">
        <v>0</v>
      </c>
      <c r="BA909" s="105">
        <v>0</v>
      </c>
      <c r="BB909" s="105">
        <v>0</v>
      </c>
      <c r="BC909" s="105">
        <v>0</v>
      </c>
      <c r="BD909" s="105">
        <v>0</v>
      </c>
      <c r="BE909" s="105">
        <v>0</v>
      </c>
      <c r="BF909" s="105">
        <v>0</v>
      </c>
      <c r="BG909" s="105">
        <v>0</v>
      </c>
      <c r="BH909" s="105">
        <v>0</v>
      </c>
      <c r="BI909" s="105">
        <v>0</v>
      </c>
      <c r="BJ909" s="105">
        <v>0</v>
      </c>
      <c r="BK909" s="7"/>
      <c r="BL909" s="7"/>
      <c r="BM909" s="7"/>
      <c r="BN909" s="7"/>
      <c r="BO909" s="7"/>
      <c r="BP909" s="7"/>
      <c r="BQ909" s="7"/>
      <c r="BR909" s="7"/>
      <c r="BS909" s="105" t="s">
        <v>234</v>
      </c>
      <c r="BT909" s="105"/>
      <c r="BU909" s="105"/>
      <c r="BV909" s="105"/>
      <c r="BW909" s="105"/>
      <c r="BX909" s="105"/>
      <c r="BY909" s="105"/>
      <c r="BZ909" s="105"/>
      <c r="CA909" s="105"/>
      <c r="CB909" s="105"/>
      <c r="CC909" s="105"/>
      <c r="CD909" s="105"/>
      <c r="CE909" s="105"/>
      <c r="CF909" s="105"/>
      <c r="CG909" s="105"/>
      <c r="CH909" s="105"/>
      <c r="CI909" s="105"/>
      <c r="CJ909" s="105"/>
      <c r="CK909" s="105"/>
      <c r="CL909" s="105"/>
      <c r="CM909" s="105"/>
      <c r="CN909" s="105"/>
      <c r="CO909" s="105"/>
      <c r="CP909" s="105"/>
      <c r="CQ909" s="105"/>
      <c r="CR909" s="105"/>
      <c r="CS909" s="105"/>
      <c r="CT909" s="105"/>
      <c r="CU909" s="105"/>
      <c r="CV909" s="105"/>
      <c r="CW909" s="105"/>
      <c r="CX909" s="105"/>
      <c r="CY909" s="105"/>
      <c r="CZ909" s="105"/>
      <c r="DA909" s="105"/>
      <c r="DB909" s="105"/>
      <c r="DC909" s="105"/>
      <c r="DD909" s="105"/>
      <c r="DE909" s="105"/>
      <c r="DF909" s="105"/>
      <c r="DG909" s="105"/>
      <c r="DH909" s="105"/>
      <c r="DI909" s="105"/>
      <c r="DJ909" s="105"/>
      <c r="DK909" s="105"/>
      <c r="DL909" s="105"/>
      <c r="DM909" s="105"/>
      <c r="DN909" s="105"/>
      <c r="DO909" s="105"/>
      <c r="DP909" s="105"/>
      <c r="DQ909" s="105"/>
      <c r="DR909" s="105"/>
      <c r="DS909" s="105"/>
      <c r="DT909" s="105"/>
      <c r="DU909" s="105"/>
      <c r="DV909" s="105"/>
      <c r="DW909" s="105"/>
      <c r="DX909" s="105"/>
      <c r="DY909" s="7"/>
      <c r="DZ909" s="7"/>
      <c r="EA909" s="7"/>
      <c r="EB909" s="7"/>
      <c r="EC909" s="7"/>
      <c r="ED909" s="14"/>
    </row>
    <row r="910" spans="1:195" s="31" customFormat="1" ht="28.5" customHeight="1">
      <c r="B910" s="47"/>
      <c r="E910" s="105" t="s">
        <v>134</v>
      </c>
      <c r="F910" s="105" t="s">
        <v>134</v>
      </c>
      <c r="G910" s="105">
        <v>0</v>
      </c>
      <c r="H910" s="105">
        <v>0</v>
      </c>
      <c r="I910" s="105">
        <v>0</v>
      </c>
      <c r="J910" s="105">
        <v>0</v>
      </c>
      <c r="K910" s="105">
        <v>0</v>
      </c>
      <c r="L910" s="105">
        <v>0</v>
      </c>
      <c r="M910" s="105">
        <v>0</v>
      </c>
      <c r="N910" s="105">
        <v>0</v>
      </c>
      <c r="O910" s="105">
        <v>0</v>
      </c>
      <c r="P910" s="105">
        <v>0</v>
      </c>
      <c r="Q910" s="105">
        <v>0</v>
      </c>
      <c r="R910" s="105">
        <v>0</v>
      </c>
      <c r="S910" s="105">
        <v>0</v>
      </c>
      <c r="T910" s="105">
        <v>0</v>
      </c>
      <c r="U910" s="105">
        <v>0</v>
      </c>
      <c r="V910" s="105">
        <v>0</v>
      </c>
      <c r="W910" s="105">
        <v>0</v>
      </c>
      <c r="X910" s="105">
        <v>0</v>
      </c>
      <c r="Y910" s="105">
        <v>0</v>
      </c>
      <c r="Z910" s="105">
        <v>0</v>
      </c>
      <c r="AA910" s="105">
        <v>0</v>
      </c>
      <c r="AB910" s="105">
        <v>0</v>
      </c>
      <c r="AC910" s="105">
        <v>0</v>
      </c>
      <c r="AD910" s="105">
        <v>0</v>
      </c>
      <c r="AE910" s="105">
        <v>0</v>
      </c>
      <c r="AF910" s="105">
        <v>0</v>
      </c>
      <c r="AG910" s="105">
        <v>0</v>
      </c>
      <c r="AH910" s="105">
        <v>0</v>
      </c>
      <c r="AI910" s="105">
        <v>0</v>
      </c>
      <c r="AJ910" s="105">
        <v>0</v>
      </c>
      <c r="AK910" s="105">
        <v>0</v>
      </c>
      <c r="AL910" s="105">
        <v>0</v>
      </c>
      <c r="AM910" s="105">
        <v>0</v>
      </c>
      <c r="AN910" s="105">
        <v>0</v>
      </c>
      <c r="AO910" s="105">
        <v>0</v>
      </c>
      <c r="AP910" s="105">
        <v>0</v>
      </c>
      <c r="AQ910" s="105">
        <v>0</v>
      </c>
      <c r="AR910" s="105">
        <v>0</v>
      </c>
      <c r="AS910" s="105">
        <v>0</v>
      </c>
      <c r="AT910" s="105">
        <v>0</v>
      </c>
      <c r="AU910" s="105">
        <v>0</v>
      </c>
      <c r="AV910" s="105">
        <v>0</v>
      </c>
      <c r="AW910" s="105">
        <v>0</v>
      </c>
      <c r="AX910" s="105">
        <v>0</v>
      </c>
      <c r="AY910" s="105">
        <v>0</v>
      </c>
      <c r="AZ910" s="105">
        <v>0</v>
      </c>
      <c r="BA910" s="105">
        <v>0</v>
      </c>
      <c r="BB910" s="105">
        <v>0</v>
      </c>
      <c r="BC910" s="105">
        <v>0</v>
      </c>
      <c r="BD910" s="105">
        <v>0</v>
      </c>
      <c r="BE910" s="105">
        <v>0</v>
      </c>
      <c r="BF910" s="105">
        <v>0</v>
      </c>
      <c r="BG910" s="105">
        <v>0</v>
      </c>
      <c r="BH910" s="105">
        <v>0</v>
      </c>
      <c r="BI910" s="105">
        <v>0</v>
      </c>
      <c r="BJ910" s="105">
        <v>0</v>
      </c>
      <c r="BS910" s="105" t="s">
        <v>134</v>
      </c>
      <c r="BT910" s="105"/>
      <c r="BU910" s="105"/>
      <c r="BV910" s="105"/>
      <c r="BW910" s="105"/>
      <c r="BX910" s="105"/>
      <c r="BY910" s="105"/>
      <c r="BZ910" s="105"/>
      <c r="CA910" s="105"/>
      <c r="CB910" s="105"/>
      <c r="CC910" s="105"/>
      <c r="CD910" s="105"/>
      <c r="CE910" s="105"/>
      <c r="CF910" s="105"/>
      <c r="CG910" s="105"/>
      <c r="CH910" s="105"/>
      <c r="CI910" s="105"/>
      <c r="CJ910" s="105"/>
      <c r="CK910" s="105"/>
      <c r="CL910" s="105"/>
      <c r="CM910" s="105"/>
      <c r="CN910" s="105"/>
      <c r="CO910" s="105"/>
      <c r="CP910" s="105"/>
      <c r="CQ910" s="105"/>
      <c r="CR910" s="105"/>
      <c r="CS910" s="105"/>
      <c r="CT910" s="105"/>
      <c r="CU910" s="105"/>
      <c r="CV910" s="105"/>
      <c r="CW910" s="105"/>
      <c r="CX910" s="105"/>
      <c r="CY910" s="105"/>
      <c r="CZ910" s="105"/>
      <c r="DA910" s="105"/>
      <c r="DB910" s="105"/>
      <c r="DC910" s="105"/>
      <c r="DD910" s="105"/>
      <c r="DE910" s="105"/>
      <c r="DF910" s="105"/>
      <c r="DG910" s="105"/>
      <c r="DH910" s="105"/>
      <c r="DI910" s="105"/>
      <c r="DJ910" s="105"/>
      <c r="DK910" s="105"/>
      <c r="DL910" s="105"/>
      <c r="DM910" s="105"/>
      <c r="DN910" s="105"/>
      <c r="DO910" s="105"/>
      <c r="DP910" s="105"/>
      <c r="DQ910" s="105"/>
      <c r="DR910" s="105"/>
      <c r="DS910" s="105"/>
      <c r="DT910" s="105"/>
      <c r="DU910" s="105"/>
      <c r="DV910" s="105"/>
      <c r="DW910" s="105"/>
      <c r="DX910" s="105"/>
      <c r="ED910" s="25"/>
      <c r="EE910" s="25"/>
      <c r="EF910" s="25"/>
      <c r="EG910" s="25"/>
      <c r="EH910" s="25"/>
      <c r="EI910" s="25"/>
      <c r="EJ910" s="25"/>
      <c r="EK910" s="25"/>
      <c r="EL910" s="25"/>
      <c r="EM910" s="25"/>
      <c r="EN910" s="25"/>
      <c r="EO910" s="25"/>
      <c r="EP910" s="25"/>
      <c r="EQ910" s="25"/>
      <c r="ER910" s="25"/>
      <c r="ES910" s="25"/>
      <c r="ET910" s="25"/>
      <c r="EU910" s="25"/>
      <c r="EV910" s="25"/>
      <c r="EW910" s="25"/>
      <c r="EX910" s="25"/>
      <c r="EY910" s="25"/>
      <c r="EZ910" s="25"/>
      <c r="FA910" s="25"/>
      <c r="FB910" s="25"/>
      <c r="FC910" s="25"/>
      <c r="FD910" s="25"/>
      <c r="FE910" s="25"/>
      <c r="FF910" s="25"/>
      <c r="FG910" s="25"/>
      <c r="FH910" s="25"/>
      <c r="FI910" s="25"/>
      <c r="FJ910" s="25"/>
      <c r="FK910" s="25"/>
      <c r="FL910" s="25"/>
      <c r="FM910" s="25"/>
      <c r="FN910" s="25"/>
      <c r="FO910" s="25"/>
      <c r="FP910" s="25"/>
      <c r="FQ910" s="25"/>
      <c r="FR910" s="25"/>
      <c r="FS910" s="25"/>
      <c r="FT910" s="25"/>
      <c r="FU910" s="25"/>
      <c r="FV910" s="25"/>
      <c r="FW910" s="25"/>
      <c r="FX910" s="25"/>
      <c r="FY910" s="25"/>
      <c r="FZ910" s="25"/>
      <c r="GA910" s="25"/>
      <c r="GB910" s="25"/>
      <c r="GC910" s="25"/>
      <c r="GD910" s="25"/>
      <c r="GE910" s="25"/>
      <c r="GF910" s="25"/>
      <c r="GG910" s="25"/>
      <c r="GH910" s="25"/>
      <c r="GI910" s="25"/>
      <c r="GJ910" s="25"/>
      <c r="GK910" s="25"/>
      <c r="GL910" s="25"/>
      <c r="GM910" s="25"/>
    </row>
    <row r="911" spans="1:195" s="20" customFormat="1" ht="28.5" customHeight="1">
      <c r="A911" s="7"/>
      <c r="B911" s="46"/>
      <c r="C911" s="7"/>
      <c r="D911" s="7"/>
      <c r="E911" s="105" t="s">
        <v>235</v>
      </c>
      <c r="F911" s="105" t="s">
        <v>235</v>
      </c>
      <c r="G911" s="105">
        <v>0</v>
      </c>
      <c r="H911" s="105">
        <v>0</v>
      </c>
      <c r="I911" s="105">
        <v>0</v>
      </c>
      <c r="J911" s="105">
        <v>0</v>
      </c>
      <c r="K911" s="105">
        <v>0</v>
      </c>
      <c r="L911" s="105">
        <v>0</v>
      </c>
      <c r="M911" s="105">
        <v>0</v>
      </c>
      <c r="N911" s="105">
        <v>0</v>
      </c>
      <c r="O911" s="105">
        <v>0</v>
      </c>
      <c r="P911" s="105">
        <v>0</v>
      </c>
      <c r="Q911" s="105">
        <v>0</v>
      </c>
      <c r="R911" s="105">
        <v>0</v>
      </c>
      <c r="S911" s="105">
        <v>0</v>
      </c>
      <c r="T911" s="105">
        <v>0</v>
      </c>
      <c r="U911" s="105">
        <v>0</v>
      </c>
      <c r="V911" s="105">
        <v>0</v>
      </c>
      <c r="W911" s="105">
        <v>0</v>
      </c>
      <c r="X911" s="105">
        <v>0</v>
      </c>
      <c r="Y911" s="105">
        <v>0</v>
      </c>
      <c r="Z911" s="105">
        <v>0</v>
      </c>
      <c r="AA911" s="105">
        <v>0</v>
      </c>
      <c r="AB911" s="105">
        <v>0</v>
      </c>
      <c r="AC911" s="105">
        <v>0</v>
      </c>
      <c r="AD911" s="105">
        <v>0</v>
      </c>
      <c r="AE911" s="105">
        <v>0</v>
      </c>
      <c r="AF911" s="105">
        <v>0</v>
      </c>
      <c r="AG911" s="105">
        <v>0</v>
      </c>
      <c r="AH911" s="105">
        <v>0</v>
      </c>
      <c r="AI911" s="105">
        <v>0</v>
      </c>
      <c r="AJ911" s="105">
        <v>0</v>
      </c>
      <c r="AK911" s="105">
        <v>0</v>
      </c>
      <c r="AL911" s="105">
        <v>0</v>
      </c>
      <c r="AM911" s="105">
        <v>0</v>
      </c>
      <c r="AN911" s="105">
        <v>0</v>
      </c>
      <c r="AO911" s="105">
        <v>0</v>
      </c>
      <c r="AP911" s="105">
        <v>0</v>
      </c>
      <c r="AQ911" s="105">
        <v>0</v>
      </c>
      <c r="AR911" s="105">
        <v>0</v>
      </c>
      <c r="AS911" s="105">
        <v>0</v>
      </c>
      <c r="AT911" s="105">
        <v>0</v>
      </c>
      <c r="AU911" s="105">
        <v>0</v>
      </c>
      <c r="AV911" s="105">
        <v>0</v>
      </c>
      <c r="AW911" s="105">
        <v>0</v>
      </c>
      <c r="AX911" s="105">
        <v>0</v>
      </c>
      <c r="AY911" s="105">
        <v>0</v>
      </c>
      <c r="AZ911" s="105">
        <v>0</v>
      </c>
      <c r="BA911" s="105">
        <v>0</v>
      </c>
      <c r="BB911" s="105">
        <v>0</v>
      </c>
      <c r="BC911" s="105">
        <v>0</v>
      </c>
      <c r="BD911" s="105">
        <v>0</v>
      </c>
      <c r="BE911" s="105">
        <v>0</v>
      </c>
      <c r="BF911" s="105">
        <v>0</v>
      </c>
      <c r="BG911" s="105">
        <v>0</v>
      </c>
      <c r="BH911" s="105">
        <v>0</v>
      </c>
      <c r="BI911" s="105">
        <v>0</v>
      </c>
      <c r="BJ911" s="105">
        <v>0</v>
      </c>
      <c r="BK911" s="7"/>
      <c r="BL911" s="7"/>
      <c r="BM911" s="7"/>
      <c r="BN911" s="7"/>
      <c r="BO911" s="7"/>
      <c r="BP911" s="7"/>
      <c r="BQ911" s="7"/>
      <c r="BR911" s="7"/>
      <c r="BS911" s="105" t="s">
        <v>235</v>
      </c>
      <c r="BT911" s="105"/>
      <c r="BU911" s="105"/>
      <c r="BV911" s="105"/>
      <c r="BW911" s="105"/>
      <c r="BX911" s="105"/>
      <c r="BY911" s="105"/>
      <c r="BZ911" s="105"/>
      <c r="CA911" s="105"/>
      <c r="CB911" s="105"/>
      <c r="CC911" s="105"/>
      <c r="CD911" s="105"/>
      <c r="CE911" s="105"/>
      <c r="CF911" s="105"/>
      <c r="CG911" s="105"/>
      <c r="CH911" s="105"/>
      <c r="CI911" s="105"/>
      <c r="CJ911" s="105"/>
      <c r="CK911" s="105"/>
      <c r="CL911" s="105"/>
      <c r="CM911" s="105"/>
      <c r="CN911" s="105"/>
      <c r="CO911" s="105"/>
      <c r="CP911" s="105"/>
      <c r="CQ911" s="105"/>
      <c r="CR911" s="105"/>
      <c r="CS911" s="105"/>
      <c r="CT911" s="105"/>
      <c r="CU911" s="105"/>
      <c r="CV911" s="105"/>
      <c r="CW911" s="105"/>
      <c r="CX911" s="105"/>
      <c r="CY911" s="105"/>
      <c r="CZ911" s="105"/>
      <c r="DA911" s="105"/>
      <c r="DB911" s="105"/>
      <c r="DC911" s="105"/>
      <c r="DD911" s="105"/>
      <c r="DE911" s="105"/>
      <c r="DF911" s="105"/>
      <c r="DG911" s="105"/>
      <c r="DH911" s="105"/>
      <c r="DI911" s="105"/>
      <c r="DJ911" s="105"/>
      <c r="DK911" s="105"/>
      <c r="DL911" s="105"/>
      <c r="DM911" s="105"/>
      <c r="DN911" s="105"/>
      <c r="DO911" s="105"/>
      <c r="DP911" s="105"/>
      <c r="DQ911" s="105"/>
      <c r="DR911" s="105"/>
      <c r="DS911" s="105"/>
      <c r="DT911" s="105"/>
      <c r="DU911" s="105"/>
      <c r="DV911" s="105"/>
      <c r="DW911" s="105"/>
      <c r="DX911" s="105"/>
      <c r="DY911" s="7"/>
      <c r="DZ911" s="7"/>
      <c r="EA911" s="7"/>
      <c r="EB911" s="7"/>
      <c r="EC911" s="7"/>
      <c r="ED911" s="14"/>
    </row>
    <row r="912" spans="1:195" s="20" customFormat="1" ht="28.5" customHeight="1">
      <c r="A912" s="7"/>
      <c r="B912" s="46"/>
      <c r="C912" s="7"/>
      <c r="D912" s="7"/>
      <c r="E912" s="105" t="s">
        <v>237</v>
      </c>
      <c r="F912" s="105" t="s">
        <v>237</v>
      </c>
      <c r="G912" s="105">
        <v>0</v>
      </c>
      <c r="H912" s="105">
        <v>0</v>
      </c>
      <c r="I912" s="105">
        <v>0</v>
      </c>
      <c r="J912" s="105">
        <v>0</v>
      </c>
      <c r="K912" s="105">
        <v>0</v>
      </c>
      <c r="L912" s="105">
        <v>0</v>
      </c>
      <c r="M912" s="105">
        <v>0</v>
      </c>
      <c r="N912" s="105">
        <v>0</v>
      </c>
      <c r="O912" s="105">
        <v>0</v>
      </c>
      <c r="P912" s="105">
        <v>0</v>
      </c>
      <c r="Q912" s="105">
        <v>0</v>
      </c>
      <c r="R912" s="105">
        <v>0</v>
      </c>
      <c r="S912" s="105">
        <v>0</v>
      </c>
      <c r="T912" s="105">
        <v>0</v>
      </c>
      <c r="U912" s="105">
        <v>0</v>
      </c>
      <c r="V912" s="105">
        <v>0</v>
      </c>
      <c r="W912" s="105">
        <v>0</v>
      </c>
      <c r="X912" s="105">
        <v>0</v>
      </c>
      <c r="Y912" s="105">
        <v>0</v>
      </c>
      <c r="Z912" s="105">
        <v>0</v>
      </c>
      <c r="AA912" s="105">
        <v>0</v>
      </c>
      <c r="AB912" s="105">
        <v>0</v>
      </c>
      <c r="AC912" s="105">
        <v>0</v>
      </c>
      <c r="AD912" s="105">
        <v>0</v>
      </c>
      <c r="AE912" s="105">
        <v>0</v>
      </c>
      <c r="AF912" s="105">
        <v>0</v>
      </c>
      <c r="AG912" s="105">
        <v>0</v>
      </c>
      <c r="AH912" s="105">
        <v>0</v>
      </c>
      <c r="AI912" s="105">
        <v>0</v>
      </c>
      <c r="AJ912" s="105">
        <v>0</v>
      </c>
      <c r="AK912" s="105">
        <v>0</v>
      </c>
      <c r="AL912" s="105">
        <v>0</v>
      </c>
      <c r="AM912" s="105">
        <v>0</v>
      </c>
      <c r="AN912" s="105">
        <v>0</v>
      </c>
      <c r="AO912" s="105">
        <v>0</v>
      </c>
      <c r="AP912" s="105">
        <v>0</v>
      </c>
      <c r="AQ912" s="105">
        <v>0</v>
      </c>
      <c r="AR912" s="105">
        <v>0</v>
      </c>
      <c r="AS912" s="105">
        <v>0</v>
      </c>
      <c r="AT912" s="105">
        <v>0</v>
      </c>
      <c r="AU912" s="105">
        <v>0</v>
      </c>
      <c r="AV912" s="105">
        <v>0</v>
      </c>
      <c r="AW912" s="105">
        <v>0</v>
      </c>
      <c r="AX912" s="105">
        <v>0</v>
      </c>
      <c r="AY912" s="105">
        <v>0</v>
      </c>
      <c r="AZ912" s="105">
        <v>0</v>
      </c>
      <c r="BA912" s="105">
        <v>0</v>
      </c>
      <c r="BB912" s="105">
        <v>0</v>
      </c>
      <c r="BC912" s="105">
        <v>0</v>
      </c>
      <c r="BD912" s="105">
        <v>0</v>
      </c>
      <c r="BE912" s="105">
        <v>0</v>
      </c>
      <c r="BF912" s="105">
        <v>0</v>
      </c>
      <c r="BG912" s="105">
        <v>0</v>
      </c>
      <c r="BH912" s="105">
        <v>0</v>
      </c>
      <c r="BI912" s="105">
        <v>0</v>
      </c>
      <c r="BJ912" s="105">
        <v>0</v>
      </c>
      <c r="BK912" s="7"/>
      <c r="BL912" s="7"/>
      <c r="BM912" s="7"/>
      <c r="BN912" s="7"/>
      <c r="BO912" s="7"/>
      <c r="BP912" s="7"/>
      <c r="BQ912" s="7"/>
      <c r="BR912" s="7"/>
      <c r="BS912" s="105" t="s">
        <v>237</v>
      </c>
      <c r="BT912" s="105"/>
      <c r="BU912" s="105"/>
      <c r="BV912" s="105"/>
      <c r="BW912" s="105"/>
      <c r="BX912" s="105"/>
      <c r="BY912" s="105"/>
      <c r="BZ912" s="105"/>
      <c r="CA912" s="105"/>
      <c r="CB912" s="105"/>
      <c r="CC912" s="105"/>
      <c r="CD912" s="105"/>
      <c r="CE912" s="105"/>
      <c r="CF912" s="105"/>
      <c r="CG912" s="105"/>
      <c r="CH912" s="105"/>
      <c r="CI912" s="105"/>
      <c r="CJ912" s="105"/>
      <c r="CK912" s="105"/>
      <c r="CL912" s="105"/>
      <c r="CM912" s="105"/>
      <c r="CN912" s="105"/>
      <c r="CO912" s="105"/>
      <c r="CP912" s="105"/>
      <c r="CQ912" s="105"/>
      <c r="CR912" s="105"/>
      <c r="CS912" s="105"/>
      <c r="CT912" s="105"/>
      <c r="CU912" s="105"/>
      <c r="CV912" s="105"/>
      <c r="CW912" s="105"/>
      <c r="CX912" s="105"/>
      <c r="CY912" s="105"/>
      <c r="CZ912" s="105"/>
      <c r="DA912" s="105"/>
      <c r="DB912" s="105"/>
      <c r="DC912" s="105"/>
      <c r="DD912" s="105"/>
      <c r="DE912" s="105"/>
      <c r="DF912" s="105"/>
      <c r="DG912" s="105"/>
      <c r="DH912" s="105"/>
      <c r="DI912" s="105"/>
      <c r="DJ912" s="105"/>
      <c r="DK912" s="105"/>
      <c r="DL912" s="105"/>
      <c r="DM912" s="105"/>
      <c r="DN912" s="105"/>
      <c r="DO912" s="105"/>
      <c r="DP912" s="105"/>
      <c r="DQ912" s="105"/>
      <c r="DR912" s="105"/>
      <c r="DS912" s="105"/>
      <c r="DT912" s="105"/>
      <c r="DU912" s="105"/>
      <c r="DV912" s="105"/>
      <c r="DW912" s="105"/>
      <c r="DX912" s="105"/>
      <c r="DY912" s="7"/>
      <c r="DZ912" s="7"/>
      <c r="EA912" s="7"/>
      <c r="EB912" s="7"/>
      <c r="EC912" s="7"/>
      <c r="ED912" s="14"/>
    </row>
    <row r="913" spans="1:134" s="20" customFormat="1" ht="14.25" customHeight="1">
      <c r="A913" s="7"/>
      <c r="B913" s="46"/>
      <c r="C913" s="7"/>
      <c r="D913" s="7"/>
      <c r="E913" s="105" t="s">
        <v>239</v>
      </c>
      <c r="F913" s="105" t="s">
        <v>239</v>
      </c>
      <c r="G913" s="105">
        <v>0</v>
      </c>
      <c r="H913" s="105">
        <v>0</v>
      </c>
      <c r="I913" s="105">
        <v>0</v>
      </c>
      <c r="J913" s="105">
        <v>0</v>
      </c>
      <c r="K913" s="105">
        <v>0</v>
      </c>
      <c r="L913" s="105">
        <v>0</v>
      </c>
      <c r="M913" s="105">
        <v>0</v>
      </c>
      <c r="N913" s="105">
        <v>0</v>
      </c>
      <c r="O913" s="105">
        <v>0</v>
      </c>
      <c r="P913" s="105">
        <v>0</v>
      </c>
      <c r="Q913" s="105">
        <v>0</v>
      </c>
      <c r="R913" s="105">
        <v>0</v>
      </c>
      <c r="S913" s="105">
        <v>0</v>
      </c>
      <c r="T913" s="105">
        <v>0</v>
      </c>
      <c r="U913" s="105">
        <v>0</v>
      </c>
      <c r="V913" s="105">
        <v>0</v>
      </c>
      <c r="W913" s="105">
        <v>0</v>
      </c>
      <c r="X913" s="105">
        <v>0</v>
      </c>
      <c r="Y913" s="105">
        <v>0</v>
      </c>
      <c r="Z913" s="105">
        <v>0</v>
      </c>
      <c r="AA913" s="105">
        <v>0</v>
      </c>
      <c r="AB913" s="105">
        <v>0</v>
      </c>
      <c r="AC913" s="105">
        <v>0</v>
      </c>
      <c r="AD913" s="105">
        <v>0</v>
      </c>
      <c r="AE913" s="105">
        <v>0</v>
      </c>
      <c r="AF913" s="105">
        <v>0</v>
      </c>
      <c r="AG913" s="105">
        <v>0</v>
      </c>
      <c r="AH913" s="105">
        <v>0</v>
      </c>
      <c r="AI913" s="105">
        <v>0</v>
      </c>
      <c r="AJ913" s="105">
        <v>0</v>
      </c>
      <c r="AK913" s="105">
        <v>0</v>
      </c>
      <c r="AL913" s="105">
        <v>0</v>
      </c>
      <c r="AM913" s="105">
        <v>0</v>
      </c>
      <c r="AN913" s="105">
        <v>0</v>
      </c>
      <c r="AO913" s="105">
        <v>0</v>
      </c>
      <c r="AP913" s="105">
        <v>0</v>
      </c>
      <c r="AQ913" s="105">
        <v>0</v>
      </c>
      <c r="AR913" s="105">
        <v>0</v>
      </c>
      <c r="AS913" s="105">
        <v>0</v>
      </c>
      <c r="AT913" s="105">
        <v>0</v>
      </c>
      <c r="AU913" s="105">
        <v>0</v>
      </c>
      <c r="AV913" s="105">
        <v>0</v>
      </c>
      <c r="AW913" s="105">
        <v>0</v>
      </c>
      <c r="AX913" s="105">
        <v>0</v>
      </c>
      <c r="AY913" s="105">
        <v>0</v>
      </c>
      <c r="AZ913" s="105">
        <v>0</v>
      </c>
      <c r="BA913" s="105">
        <v>0</v>
      </c>
      <c r="BB913" s="105">
        <v>0</v>
      </c>
      <c r="BC913" s="105">
        <v>0</v>
      </c>
      <c r="BD913" s="105">
        <v>0</v>
      </c>
      <c r="BE913" s="105">
        <v>0</v>
      </c>
      <c r="BF913" s="105">
        <v>0</v>
      </c>
      <c r="BG913" s="105">
        <v>0</v>
      </c>
      <c r="BH913" s="105">
        <v>0</v>
      </c>
      <c r="BI913" s="105">
        <v>0</v>
      </c>
      <c r="BJ913" s="105">
        <v>0</v>
      </c>
      <c r="BK913" s="7"/>
      <c r="BL913" s="7"/>
      <c r="BM913" s="7"/>
      <c r="BN913" s="7"/>
      <c r="BO913" s="7"/>
      <c r="BP913" s="7"/>
      <c r="BQ913" s="7"/>
      <c r="BR913" s="7"/>
      <c r="BS913" s="105" t="s">
        <v>239</v>
      </c>
      <c r="BT913" s="105"/>
      <c r="BU913" s="105"/>
      <c r="BV913" s="105"/>
      <c r="BW913" s="105"/>
      <c r="BX913" s="105"/>
      <c r="BY913" s="105"/>
      <c r="BZ913" s="105"/>
      <c r="CA913" s="105"/>
      <c r="CB913" s="105"/>
      <c r="CC913" s="105"/>
      <c r="CD913" s="105"/>
      <c r="CE913" s="105"/>
      <c r="CF913" s="105"/>
      <c r="CG913" s="105"/>
      <c r="CH913" s="105"/>
      <c r="CI913" s="105"/>
      <c r="CJ913" s="105"/>
      <c r="CK913" s="105"/>
      <c r="CL913" s="105"/>
      <c r="CM913" s="105"/>
      <c r="CN913" s="105"/>
      <c r="CO913" s="105"/>
      <c r="CP913" s="105"/>
      <c r="CQ913" s="105"/>
      <c r="CR913" s="105"/>
      <c r="CS913" s="105"/>
      <c r="CT913" s="105"/>
      <c r="CU913" s="105"/>
      <c r="CV913" s="105"/>
      <c r="CW913" s="105"/>
      <c r="CX913" s="105"/>
      <c r="CY913" s="105"/>
      <c r="CZ913" s="105"/>
      <c r="DA913" s="105"/>
      <c r="DB913" s="105"/>
      <c r="DC913" s="105"/>
      <c r="DD913" s="105"/>
      <c r="DE913" s="105"/>
      <c r="DF913" s="105"/>
      <c r="DG913" s="105"/>
      <c r="DH913" s="105"/>
      <c r="DI913" s="105"/>
      <c r="DJ913" s="105"/>
      <c r="DK913" s="105"/>
      <c r="DL913" s="105"/>
      <c r="DM913" s="105"/>
      <c r="DN913" s="105"/>
      <c r="DO913" s="105"/>
      <c r="DP913" s="105"/>
      <c r="DQ913" s="105"/>
      <c r="DR913" s="105"/>
      <c r="DS913" s="105"/>
      <c r="DT913" s="105"/>
      <c r="DU913" s="105"/>
      <c r="DV913" s="105"/>
      <c r="DW913" s="105"/>
      <c r="DX913" s="105"/>
      <c r="DY913" s="7"/>
      <c r="DZ913" s="7"/>
      <c r="EA913" s="7"/>
      <c r="EB913" s="7"/>
      <c r="EC913" s="7"/>
      <c r="ED913" s="14"/>
    </row>
    <row r="914" spans="1:134" s="20" customFormat="1" ht="14.25" customHeight="1">
      <c r="A914" s="7"/>
      <c r="B914" s="46"/>
      <c r="C914" s="7"/>
      <c r="D914" s="7"/>
      <c r="E914" s="105" t="s">
        <v>240</v>
      </c>
      <c r="F914" s="105" t="s">
        <v>240</v>
      </c>
      <c r="G914" s="105">
        <v>0</v>
      </c>
      <c r="H914" s="105">
        <v>0</v>
      </c>
      <c r="I914" s="105">
        <v>0</v>
      </c>
      <c r="J914" s="105">
        <v>0</v>
      </c>
      <c r="K914" s="105">
        <v>0</v>
      </c>
      <c r="L914" s="105">
        <v>0</v>
      </c>
      <c r="M914" s="105">
        <v>0</v>
      </c>
      <c r="N914" s="105">
        <v>0</v>
      </c>
      <c r="O914" s="105">
        <v>0</v>
      </c>
      <c r="P914" s="105">
        <v>0</v>
      </c>
      <c r="Q914" s="105">
        <v>0</v>
      </c>
      <c r="R914" s="105">
        <v>0</v>
      </c>
      <c r="S914" s="105">
        <v>0</v>
      </c>
      <c r="T914" s="105">
        <v>0</v>
      </c>
      <c r="U914" s="105">
        <v>0</v>
      </c>
      <c r="V914" s="105">
        <v>0</v>
      </c>
      <c r="W914" s="105">
        <v>0</v>
      </c>
      <c r="X914" s="105">
        <v>0</v>
      </c>
      <c r="Y914" s="105">
        <v>0</v>
      </c>
      <c r="Z914" s="105">
        <v>0</v>
      </c>
      <c r="AA914" s="105">
        <v>0</v>
      </c>
      <c r="AB914" s="105">
        <v>0</v>
      </c>
      <c r="AC914" s="105">
        <v>0</v>
      </c>
      <c r="AD914" s="105">
        <v>0</v>
      </c>
      <c r="AE914" s="105">
        <v>0</v>
      </c>
      <c r="AF914" s="105">
        <v>0</v>
      </c>
      <c r="AG914" s="105">
        <v>0</v>
      </c>
      <c r="AH914" s="105">
        <v>0</v>
      </c>
      <c r="AI914" s="105">
        <v>0</v>
      </c>
      <c r="AJ914" s="105">
        <v>0</v>
      </c>
      <c r="AK914" s="105">
        <v>0</v>
      </c>
      <c r="AL914" s="105">
        <v>0</v>
      </c>
      <c r="AM914" s="105">
        <v>0</v>
      </c>
      <c r="AN914" s="105">
        <v>0</v>
      </c>
      <c r="AO914" s="105">
        <v>0</v>
      </c>
      <c r="AP914" s="105">
        <v>0</v>
      </c>
      <c r="AQ914" s="105">
        <v>0</v>
      </c>
      <c r="AR914" s="105">
        <v>0</v>
      </c>
      <c r="AS914" s="105">
        <v>0</v>
      </c>
      <c r="AT914" s="105">
        <v>0</v>
      </c>
      <c r="AU914" s="105">
        <v>0</v>
      </c>
      <c r="AV914" s="105">
        <v>0</v>
      </c>
      <c r="AW914" s="105">
        <v>0</v>
      </c>
      <c r="AX914" s="105">
        <v>0</v>
      </c>
      <c r="AY914" s="105">
        <v>0</v>
      </c>
      <c r="AZ914" s="105">
        <v>0</v>
      </c>
      <c r="BA914" s="105">
        <v>0</v>
      </c>
      <c r="BB914" s="105">
        <v>0</v>
      </c>
      <c r="BC914" s="105">
        <v>0</v>
      </c>
      <c r="BD914" s="105">
        <v>0</v>
      </c>
      <c r="BE914" s="105">
        <v>0</v>
      </c>
      <c r="BF914" s="105">
        <v>0</v>
      </c>
      <c r="BG914" s="105">
        <v>0</v>
      </c>
      <c r="BH914" s="105">
        <v>0</v>
      </c>
      <c r="BI914" s="105">
        <v>0</v>
      </c>
      <c r="BJ914" s="105">
        <v>0</v>
      </c>
      <c r="BK914" s="7"/>
      <c r="BL914" s="7"/>
      <c r="BM914" s="7"/>
      <c r="BN914" s="7"/>
      <c r="BO914" s="7"/>
      <c r="BP914" s="7"/>
      <c r="BQ914" s="7"/>
      <c r="BR914" s="7"/>
      <c r="BS914" s="105" t="s">
        <v>240</v>
      </c>
      <c r="BT914" s="105"/>
      <c r="BU914" s="105"/>
      <c r="BV914" s="105"/>
      <c r="BW914" s="105"/>
      <c r="BX914" s="105"/>
      <c r="BY914" s="105"/>
      <c r="BZ914" s="105"/>
      <c r="CA914" s="105"/>
      <c r="CB914" s="105"/>
      <c r="CC914" s="105"/>
      <c r="CD914" s="105"/>
      <c r="CE914" s="105"/>
      <c r="CF914" s="105"/>
      <c r="CG914" s="105"/>
      <c r="CH914" s="105"/>
      <c r="CI914" s="105"/>
      <c r="CJ914" s="105"/>
      <c r="CK914" s="105"/>
      <c r="CL914" s="105"/>
      <c r="CM914" s="105"/>
      <c r="CN914" s="105"/>
      <c r="CO914" s="105"/>
      <c r="CP914" s="105"/>
      <c r="CQ914" s="105"/>
      <c r="CR914" s="105"/>
      <c r="CS914" s="105"/>
      <c r="CT914" s="105"/>
      <c r="CU914" s="105"/>
      <c r="CV914" s="105"/>
      <c r="CW914" s="105"/>
      <c r="CX914" s="105"/>
      <c r="CY914" s="105"/>
      <c r="CZ914" s="105"/>
      <c r="DA914" s="105"/>
      <c r="DB914" s="105"/>
      <c r="DC914" s="105"/>
      <c r="DD914" s="105"/>
      <c r="DE914" s="105"/>
      <c r="DF914" s="105"/>
      <c r="DG914" s="105"/>
      <c r="DH914" s="105"/>
      <c r="DI914" s="105"/>
      <c r="DJ914" s="105"/>
      <c r="DK914" s="105"/>
      <c r="DL914" s="105"/>
      <c r="DM914" s="105"/>
      <c r="DN914" s="105"/>
      <c r="DO914" s="105"/>
      <c r="DP914" s="105"/>
      <c r="DQ914" s="105"/>
      <c r="DR914" s="105"/>
      <c r="DS914" s="105"/>
      <c r="DT914" s="105"/>
      <c r="DU914" s="105"/>
      <c r="DV914" s="105"/>
      <c r="DW914" s="105"/>
      <c r="DX914" s="105"/>
      <c r="DY914" s="7"/>
      <c r="DZ914" s="7"/>
      <c r="EA914" s="7"/>
      <c r="EB914" s="7"/>
      <c r="EC914" s="7"/>
      <c r="ED914" s="14"/>
    </row>
    <row r="915" spans="1:134" s="20" customFormat="1" ht="14.25" customHeight="1">
      <c r="A915" s="7"/>
      <c r="B915" s="46"/>
      <c r="C915" s="7"/>
      <c r="D915" s="7"/>
      <c r="E915" s="105" t="s">
        <v>136</v>
      </c>
      <c r="F915" s="105" t="s">
        <v>136</v>
      </c>
      <c r="G915" s="105">
        <v>0</v>
      </c>
      <c r="H915" s="105">
        <v>0</v>
      </c>
      <c r="I915" s="105">
        <v>0</v>
      </c>
      <c r="J915" s="105">
        <v>0</v>
      </c>
      <c r="K915" s="105">
        <v>0</v>
      </c>
      <c r="L915" s="105">
        <v>0</v>
      </c>
      <c r="M915" s="105">
        <v>0</v>
      </c>
      <c r="N915" s="105">
        <v>0</v>
      </c>
      <c r="O915" s="105">
        <v>0</v>
      </c>
      <c r="P915" s="105">
        <v>0</v>
      </c>
      <c r="Q915" s="105">
        <v>0</v>
      </c>
      <c r="R915" s="105">
        <v>0</v>
      </c>
      <c r="S915" s="105">
        <v>0</v>
      </c>
      <c r="T915" s="105">
        <v>0</v>
      </c>
      <c r="U915" s="105">
        <v>0</v>
      </c>
      <c r="V915" s="105">
        <v>0</v>
      </c>
      <c r="W915" s="105">
        <v>0</v>
      </c>
      <c r="X915" s="105">
        <v>0</v>
      </c>
      <c r="Y915" s="105">
        <v>0</v>
      </c>
      <c r="Z915" s="105">
        <v>0</v>
      </c>
      <c r="AA915" s="105">
        <v>0</v>
      </c>
      <c r="AB915" s="105">
        <v>0</v>
      </c>
      <c r="AC915" s="105">
        <v>0</v>
      </c>
      <c r="AD915" s="105">
        <v>0</v>
      </c>
      <c r="AE915" s="105">
        <v>0</v>
      </c>
      <c r="AF915" s="105">
        <v>0</v>
      </c>
      <c r="AG915" s="105">
        <v>0</v>
      </c>
      <c r="AH915" s="105">
        <v>0</v>
      </c>
      <c r="AI915" s="105">
        <v>0</v>
      </c>
      <c r="AJ915" s="105">
        <v>0</v>
      </c>
      <c r="AK915" s="105">
        <v>0</v>
      </c>
      <c r="AL915" s="105">
        <v>0</v>
      </c>
      <c r="AM915" s="105">
        <v>0</v>
      </c>
      <c r="AN915" s="105">
        <v>0</v>
      </c>
      <c r="AO915" s="105">
        <v>0</v>
      </c>
      <c r="AP915" s="105">
        <v>0</v>
      </c>
      <c r="AQ915" s="105">
        <v>0</v>
      </c>
      <c r="AR915" s="105">
        <v>0</v>
      </c>
      <c r="AS915" s="105">
        <v>0</v>
      </c>
      <c r="AT915" s="105">
        <v>0</v>
      </c>
      <c r="AU915" s="105">
        <v>0</v>
      </c>
      <c r="AV915" s="105">
        <v>0</v>
      </c>
      <c r="AW915" s="105">
        <v>0</v>
      </c>
      <c r="AX915" s="105">
        <v>0</v>
      </c>
      <c r="AY915" s="105">
        <v>0</v>
      </c>
      <c r="AZ915" s="105">
        <v>0</v>
      </c>
      <c r="BA915" s="105">
        <v>0</v>
      </c>
      <c r="BB915" s="105">
        <v>0</v>
      </c>
      <c r="BC915" s="105">
        <v>0</v>
      </c>
      <c r="BD915" s="105">
        <v>0</v>
      </c>
      <c r="BE915" s="105">
        <v>0</v>
      </c>
      <c r="BF915" s="105">
        <v>0</v>
      </c>
      <c r="BG915" s="105">
        <v>0</v>
      </c>
      <c r="BH915" s="105">
        <v>0</v>
      </c>
      <c r="BI915" s="105">
        <v>0</v>
      </c>
      <c r="BJ915" s="105">
        <v>0</v>
      </c>
      <c r="BK915" s="7"/>
      <c r="BL915" s="7"/>
      <c r="BM915" s="7"/>
      <c r="BN915" s="7"/>
      <c r="BO915" s="7"/>
      <c r="BP915" s="7"/>
      <c r="BQ915" s="7"/>
      <c r="BR915" s="7"/>
      <c r="BS915" s="105" t="s">
        <v>136</v>
      </c>
      <c r="BT915" s="105"/>
      <c r="BU915" s="105"/>
      <c r="BV915" s="105"/>
      <c r="BW915" s="105"/>
      <c r="BX915" s="105"/>
      <c r="BY915" s="105"/>
      <c r="BZ915" s="105"/>
      <c r="CA915" s="105"/>
      <c r="CB915" s="105"/>
      <c r="CC915" s="105"/>
      <c r="CD915" s="105"/>
      <c r="CE915" s="105"/>
      <c r="CF915" s="105"/>
      <c r="CG915" s="105"/>
      <c r="CH915" s="105"/>
      <c r="CI915" s="105"/>
      <c r="CJ915" s="105"/>
      <c r="CK915" s="105"/>
      <c r="CL915" s="105"/>
      <c r="CM915" s="105"/>
      <c r="CN915" s="105"/>
      <c r="CO915" s="105"/>
      <c r="CP915" s="105"/>
      <c r="CQ915" s="105"/>
      <c r="CR915" s="105"/>
      <c r="CS915" s="105"/>
      <c r="CT915" s="105"/>
      <c r="CU915" s="105"/>
      <c r="CV915" s="105"/>
      <c r="CW915" s="105"/>
      <c r="CX915" s="105"/>
      <c r="CY915" s="105"/>
      <c r="CZ915" s="105"/>
      <c r="DA915" s="105"/>
      <c r="DB915" s="105"/>
      <c r="DC915" s="105"/>
      <c r="DD915" s="105"/>
      <c r="DE915" s="105"/>
      <c r="DF915" s="105"/>
      <c r="DG915" s="105"/>
      <c r="DH915" s="105"/>
      <c r="DI915" s="105"/>
      <c r="DJ915" s="105"/>
      <c r="DK915" s="105"/>
      <c r="DL915" s="105"/>
      <c r="DM915" s="105"/>
      <c r="DN915" s="105"/>
      <c r="DO915" s="105"/>
      <c r="DP915" s="105"/>
      <c r="DQ915" s="105"/>
      <c r="DR915" s="105"/>
      <c r="DS915" s="105"/>
      <c r="DT915" s="105"/>
      <c r="DU915" s="105"/>
      <c r="DV915" s="105"/>
      <c r="DW915" s="105"/>
      <c r="DX915" s="105"/>
      <c r="DY915" s="7"/>
      <c r="DZ915" s="7"/>
      <c r="EA915" s="7"/>
      <c r="EB915" s="7"/>
      <c r="EC915" s="7"/>
      <c r="ED915" s="14"/>
    </row>
    <row r="916" spans="1:134" s="20" customFormat="1" ht="28.5" customHeight="1">
      <c r="A916" s="7"/>
      <c r="B916" s="46"/>
      <c r="C916" s="7"/>
      <c r="D916" s="7"/>
      <c r="E916" s="105" t="s">
        <v>286</v>
      </c>
      <c r="F916" s="105" t="s">
        <v>286</v>
      </c>
      <c r="G916" s="105">
        <v>0</v>
      </c>
      <c r="H916" s="105">
        <v>0</v>
      </c>
      <c r="I916" s="105">
        <v>0</v>
      </c>
      <c r="J916" s="105">
        <v>0</v>
      </c>
      <c r="K916" s="105">
        <v>0</v>
      </c>
      <c r="L916" s="105">
        <v>0</v>
      </c>
      <c r="M916" s="105">
        <v>0</v>
      </c>
      <c r="N916" s="105">
        <v>0</v>
      </c>
      <c r="O916" s="105">
        <v>0</v>
      </c>
      <c r="P916" s="105">
        <v>0</v>
      </c>
      <c r="Q916" s="105">
        <v>0</v>
      </c>
      <c r="R916" s="105">
        <v>0</v>
      </c>
      <c r="S916" s="105">
        <v>0</v>
      </c>
      <c r="T916" s="105">
        <v>0</v>
      </c>
      <c r="U916" s="105">
        <v>0</v>
      </c>
      <c r="V916" s="105">
        <v>0</v>
      </c>
      <c r="W916" s="105">
        <v>0</v>
      </c>
      <c r="X916" s="105">
        <v>0</v>
      </c>
      <c r="Y916" s="105">
        <v>0</v>
      </c>
      <c r="Z916" s="105">
        <v>0</v>
      </c>
      <c r="AA916" s="105">
        <v>0</v>
      </c>
      <c r="AB916" s="105">
        <v>0</v>
      </c>
      <c r="AC916" s="105">
        <v>0</v>
      </c>
      <c r="AD916" s="105">
        <v>0</v>
      </c>
      <c r="AE916" s="105">
        <v>0</v>
      </c>
      <c r="AF916" s="105">
        <v>0</v>
      </c>
      <c r="AG916" s="105">
        <v>0</v>
      </c>
      <c r="AH916" s="105">
        <v>0</v>
      </c>
      <c r="AI916" s="105">
        <v>0</v>
      </c>
      <c r="AJ916" s="105">
        <v>0</v>
      </c>
      <c r="AK916" s="105">
        <v>0</v>
      </c>
      <c r="AL916" s="105">
        <v>0</v>
      </c>
      <c r="AM916" s="105">
        <v>0</v>
      </c>
      <c r="AN916" s="105">
        <v>0</v>
      </c>
      <c r="AO916" s="105">
        <v>0</v>
      </c>
      <c r="AP916" s="105">
        <v>0</v>
      </c>
      <c r="AQ916" s="105">
        <v>0</v>
      </c>
      <c r="AR916" s="105">
        <v>0</v>
      </c>
      <c r="AS916" s="105">
        <v>0</v>
      </c>
      <c r="AT916" s="105">
        <v>0</v>
      </c>
      <c r="AU916" s="105">
        <v>0</v>
      </c>
      <c r="AV916" s="105">
        <v>0</v>
      </c>
      <c r="AW916" s="105">
        <v>0</v>
      </c>
      <c r="AX916" s="105">
        <v>0</v>
      </c>
      <c r="AY916" s="105">
        <v>0</v>
      </c>
      <c r="AZ916" s="105">
        <v>0</v>
      </c>
      <c r="BA916" s="105">
        <v>0</v>
      </c>
      <c r="BB916" s="105">
        <v>0</v>
      </c>
      <c r="BC916" s="105">
        <v>0</v>
      </c>
      <c r="BD916" s="105">
        <v>0</v>
      </c>
      <c r="BE916" s="105">
        <v>0</v>
      </c>
      <c r="BF916" s="105">
        <v>0</v>
      </c>
      <c r="BG916" s="105">
        <v>0</v>
      </c>
      <c r="BH916" s="105">
        <v>0</v>
      </c>
      <c r="BI916" s="105">
        <v>0</v>
      </c>
      <c r="BJ916" s="105">
        <v>0</v>
      </c>
      <c r="BK916" s="7"/>
      <c r="BL916" s="7"/>
      <c r="BM916" s="7"/>
      <c r="BN916" s="7"/>
      <c r="BO916" s="7"/>
      <c r="BP916" s="7"/>
      <c r="BQ916" s="7"/>
      <c r="BR916" s="7"/>
      <c r="BS916" s="105" t="s">
        <v>286</v>
      </c>
      <c r="BT916" s="105"/>
      <c r="BU916" s="105"/>
      <c r="BV916" s="105"/>
      <c r="BW916" s="105"/>
      <c r="BX916" s="105"/>
      <c r="BY916" s="105"/>
      <c r="BZ916" s="105"/>
      <c r="CA916" s="105"/>
      <c r="CB916" s="105"/>
      <c r="CC916" s="105"/>
      <c r="CD916" s="105"/>
      <c r="CE916" s="105"/>
      <c r="CF916" s="105"/>
      <c r="CG916" s="105"/>
      <c r="CH916" s="105"/>
      <c r="CI916" s="105"/>
      <c r="CJ916" s="105"/>
      <c r="CK916" s="105"/>
      <c r="CL916" s="105"/>
      <c r="CM916" s="105"/>
      <c r="CN916" s="105"/>
      <c r="CO916" s="105"/>
      <c r="CP916" s="105"/>
      <c r="CQ916" s="105"/>
      <c r="CR916" s="105"/>
      <c r="CS916" s="105"/>
      <c r="CT916" s="105"/>
      <c r="CU916" s="105"/>
      <c r="CV916" s="105"/>
      <c r="CW916" s="105"/>
      <c r="CX916" s="105"/>
      <c r="CY916" s="105"/>
      <c r="CZ916" s="105"/>
      <c r="DA916" s="105"/>
      <c r="DB916" s="105"/>
      <c r="DC916" s="105"/>
      <c r="DD916" s="105"/>
      <c r="DE916" s="105"/>
      <c r="DF916" s="105"/>
      <c r="DG916" s="105"/>
      <c r="DH916" s="105"/>
      <c r="DI916" s="105"/>
      <c r="DJ916" s="105"/>
      <c r="DK916" s="105"/>
      <c r="DL916" s="105"/>
      <c r="DM916" s="105"/>
      <c r="DN916" s="105"/>
      <c r="DO916" s="105"/>
      <c r="DP916" s="105"/>
      <c r="DQ916" s="105"/>
      <c r="DR916" s="105"/>
      <c r="DS916" s="105"/>
      <c r="DT916" s="105"/>
      <c r="DU916" s="105"/>
      <c r="DV916" s="105"/>
      <c r="DW916" s="105"/>
      <c r="DX916" s="105"/>
      <c r="DY916" s="7"/>
      <c r="DZ916" s="7"/>
      <c r="EA916" s="7"/>
      <c r="EB916" s="7"/>
      <c r="EC916" s="7"/>
      <c r="ED916" s="14"/>
    </row>
    <row r="917" spans="1:134" s="20" customFormat="1" ht="14.25" customHeight="1">
      <c r="A917" s="7"/>
      <c r="B917" s="46"/>
      <c r="C917" s="7"/>
      <c r="D917" s="7"/>
      <c r="E917" s="105"/>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c r="BK917" s="7"/>
      <c r="BL917" s="7"/>
      <c r="BM917" s="7"/>
      <c r="BN917" s="7"/>
      <c r="BO917" s="7"/>
      <c r="BP917" s="7"/>
      <c r="BQ917" s="7"/>
      <c r="BR917" s="7"/>
      <c r="BS917" s="105"/>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c r="CR917" s="31"/>
      <c r="CS917" s="31"/>
      <c r="CT917" s="31"/>
      <c r="CU917" s="31"/>
      <c r="CV917" s="31"/>
      <c r="CW917" s="31"/>
      <c r="CX917" s="31"/>
      <c r="CY917" s="31"/>
      <c r="CZ917" s="31"/>
      <c r="DA917" s="31"/>
      <c r="DB917" s="31"/>
      <c r="DC917" s="31"/>
      <c r="DD917" s="31"/>
      <c r="DE917" s="31"/>
      <c r="DF917" s="31"/>
      <c r="DG917" s="31"/>
      <c r="DH917" s="31"/>
      <c r="DI917" s="31"/>
      <c r="DJ917" s="31"/>
      <c r="DK917" s="31"/>
      <c r="DL917" s="31"/>
      <c r="DM917" s="31"/>
      <c r="DN917" s="31"/>
      <c r="DO917" s="31"/>
      <c r="DP917" s="31"/>
      <c r="DQ917" s="31"/>
      <c r="DR917" s="31"/>
      <c r="DS917" s="31"/>
      <c r="DT917" s="31"/>
      <c r="DU917" s="31"/>
      <c r="DV917" s="31"/>
      <c r="DW917" s="31"/>
      <c r="DX917" s="31"/>
      <c r="DY917" s="7"/>
      <c r="DZ917" s="7"/>
      <c r="EA917" s="7"/>
      <c r="EB917" s="7"/>
      <c r="EC917" s="7"/>
      <c r="ED917" s="14"/>
    </row>
    <row r="918" spans="1:134" s="20" customFormat="1" ht="14.25" customHeight="1">
      <c r="A918" s="7"/>
      <c r="B918" s="46"/>
      <c r="C918" s="7"/>
      <c r="D918" s="7"/>
      <c r="E918" s="105" t="s">
        <v>144</v>
      </c>
      <c r="F918" s="105" t="s">
        <v>144</v>
      </c>
      <c r="G918" s="105">
        <v>0</v>
      </c>
      <c r="H918" s="105">
        <v>0</v>
      </c>
      <c r="I918" s="105">
        <v>0</v>
      </c>
      <c r="J918" s="105">
        <v>0</v>
      </c>
      <c r="K918" s="105">
        <v>0</v>
      </c>
      <c r="L918" s="105">
        <v>0</v>
      </c>
      <c r="M918" s="105">
        <v>0</v>
      </c>
      <c r="N918" s="105">
        <v>0</v>
      </c>
      <c r="O918" s="105">
        <v>0</v>
      </c>
      <c r="P918" s="105">
        <v>0</v>
      </c>
      <c r="Q918" s="105">
        <v>0</v>
      </c>
      <c r="R918" s="105">
        <v>0</v>
      </c>
      <c r="S918" s="105">
        <v>0</v>
      </c>
      <c r="T918" s="105">
        <v>0</v>
      </c>
      <c r="U918" s="105">
        <v>0</v>
      </c>
      <c r="V918" s="105">
        <v>0</v>
      </c>
      <c r="W918" s="105">
        <v>0</v>
      </c>
      <c r="X918" s="105">
        <v>0</v>
      </c>
      <c r="Y918" s="105">
        <v>0</v>
      </c>
      <c r="Z918" s="105">
        <v>0</v>
      </c>
      <c r="AA918" s="105">
        <v>0</v>
      </c>
      <c r="AB918" s="105">
        <v>0</v>
      </c>
      <c r="AC918" s="105">
        <v>0</v>
      </c>
      <c r="AD918" s="105">
        <v>0</v>
      </c>
      <c r="AE918" s="105">
        <v>0</v>
      </c>
      <c r="AF918" s="105">
        <v>0</v>
      </c>
      <c r="AG918" s="105">
        <v>0</v>
      </c>
      <c r="AH918" s="105">
        <v>0</v>
      </c>
      <c r="AI918" s="105">
        <v>0</v>
      </c>
      <c r="AJ918" s="105">
        <v>0</v>
      </c>
      <c r="AK918" s="105">
        <v>0</v>
      </c>
      <c r="AL918" s="105">
        <v>0</v>
      </c>
      <c r="AM918" s="105">
        <v>0</v>
      </c>
      <c r="AN918" s="105">
        <v>0</v>
      </c>
      <c r="AO918" s="105">
        <v>0</v>
      </c>
      <c r="AP918" s="105">
        <v>0</v>
      </c>
      <c r="AQ918" s="105">
        <v>0</v>
      </c>
      <c r="AR918" s="105">
        <v>0</v>
      </c>
      <c r="AS918" s="105">
        <v>0</v>
      </c>
      <c r="AT918" s="105">
        <v>0</v>
      </c>
      <c r="AU918" s="105">
        <v>0</v>
      </c>
      <c r="AV918" s="105">
        <v>0</v>
      </c>
      <c r="AW918" s="105">
        <v>0</v>
      </c>
      <c r="AX918" s="105">
        <v>0</v>
      </c>
      <c r="AY918" s="105">
        <v>0</v>
      </c>
      <c r="AZ918" s="105">
        <v>0</v>
      </c>
      <c r="BA918" s="105">
        <v>0</v>
      </c>
      <c r="BB918" s="105">
        <v>0</v>
      </c>
      <c r="BC918" s="105">
        <v>0</v>
      </c>
      <c r="BD918" s="105">
        <v>0</v>
      </c>
      <c r="BE918" s="105">
        <v>0</v>
      </c>
      <c r="BF918" s="105">
        <v>0</v>
      </c>
      <c r="BG918" s="105">
        <v>0</v>
      </c>
      <c r="BH918" s="105">
        <v>0</v>
      </c>
      <c r="BI918" s="105">
        <v>0</v>
      </c>
      <c r="BJ918" s="105">
        <v>0</v>
      </c>
      <c r="BK918" s="7"/>
      <c r="BL918" s="7"/>
      <c r="BM918" s="7"/>
      <c r="BN918" s="7"/>
      <c r="BO918" s="7"/>
      <c r="BP918" s="7"/>
      <c r="BQ918" s="7"/>
      <c r="BR918" s="7"/>
      <c r="BS918" s="105" t="s">
        <v>144</v>
      </c>
      <c r="BT918" s="105"/>
      <c r="BU918" s="105"/>
      <c r="BV918" s="105"/>
      <c r="BW918" s="105"/>
      <c r="BX918" s="105"/>
      <c r="BY918" s="105"/>
      <c r="BZ918" s="105"/>
      <c r="CA918" s="105"/>
      <c r="CB918" s="105"/>
      <c r="CC918" s="105"/>
      <c r="CD918" s="105"/>
      <c r="CE918" s="105"/>
      <c r="CF918" s="105"/>
      <c r="CG918" s="105"/>
      <c r="CH918" s="105"/>
      <c r="CI918" s="105"/>
      <c r="CJ918" s="105"/>
      <c r="CK918" s="105"/>
      <c r="CL918" s="105"/>
      <c r="CM918" s="105"/>
      <c r="CN918" s="105"/>
      <c r="CO918" s="105"/>
      <c r="CP918" s="105"/>
      <c r="CQ918" s="105"/>
      <c r="CR918" s="105"/>
      <c r="CS918" s="105"/>
      <c r="CT918" s="105"/>
      <c r="CU918" s="105"/>
      <c r="CV918" s="105"/>
      <c r="CW918" s="105"/>
      <c r="CX918" s="105"/>
      <c r="CY918" s="105"/>
      <c r="CZ918" s="105"/>
      <c r="DA918" s="105"/>
      <c r="DB918" s="105"/>
      <c r="DC918" s="105"/>
      <c r="DD918" s="105"/>
      <c r="DE918" s="105"/>
      <c r="DF918" s="105"/>
      <c r="DG918" s="105"/>
      <c r="DH918" s="105"/>
      <c r="DI918" s="105"/>
      <c r="DJ918" s="105"/>
      <c r="DK918" s="105"/>
      <c r="DL918" s="105"/>
      <c r="DM918" s="105"/>
      <c r="DN918" s="105"/>
      <c r="DO918" s="105"/>
      <c r="DP918" s="105"/>
      <c r="DQ918" s="105"/>
      <c r="DR918" s="105"/>
      <c r="DS918" s="105"/>
      <c r="DT918" s="105"/>
      <c r="DU918" s="105"/>
      <c r="DV918" s="105"/>
      <c r="DW918" s="105"/>
      <c r="DX918" s="105"/>
      <c r="DY918" s="7"/>
      <c r="DZ918" s="7"/>
      <c r="EA918" s="7"/>
      <c r="EB918" s="7"/>
      <c r="EC918" s="7"/>
      <c r="ED918" s="14"/>
    </row>
    <row r="919" spans="1:134" s="20" customFormat="1" ht="28.5" customHeight="1">
      <c r="A919" s="7"/>
      <c r="B919" s="46"/>
      <c r="C919" s="7"/>
      <c r="D919" s="7"/>
      <c r="E919" s="105" t="s">
        <v>245</v>
      </c>
      <c r="F919" s="105" t="s">
        <v>245</v>
      </c>
      <c r="G919" s="105">
        <v>0</v>
      </c>
      <c r="H919" s="105">
        <v>0</v>
      </c>
      <c r="I919" s="105">
        <v>0</v>
      </c>
      <c r="J919" s="105">
        <v>0</v>
      </c>
      <c r="K919" s="105">
        <v>0</v>
      </c>
      <c r="L919" s="105">
        <v>0</v>
      </c>
      <c r="M919" s="105">
        <v>0</v>
      </c>
      <c r="N919" s="105">
        <v>0</v>
      </c>
      <c r="O919" s="105">
        <v>0</v>
      </c>
      <c r="P919" s="105">
        <v>0</v>
      </c>
      <c r="Q919" s="105">
        <v>0</v>
      </c>
      <c r="R919" s="105">
        <v>0</v>
      </c>
      <c r="S919" s="105">
        <v>0</v>
      </c>
      <c r="T919" s="105">
        <v>0</v>
      </c>
      <c r="U919" s="105">
        <v>0</v>
      </c>
      <c r="V919" s="105">
        <v>0</v>
      </c>
      <c r="W919" s="105">
        <v>0</v>
      </c>
      <c r="X919" s="105">
        <v>0</v>
      </c>
      <c r="Y919" s="105">
        <v>0</v>
      </c>
      <c r="Z919" s="105">
        <v>0</v>
      </c>
      <c r="AA919" s="105">
        <v>0</v>
      </c>
      <c r="AB919" s="105">
        <v>0</v>
      </c>
      <c r="AC919" s="105">
        <v>0</v>
      </c>
      <c r="AD919" s="105">
        <v>0</v>
      </c>
      <c r="AE919" s="105">
        <v>0</v>
      </c>
      <c r="AF919" s="105">
        <v>0</v>
      </c>
      <c r="AG919" s="105">
        <v>0</v>
      </c>
      <c r="AH919" s="105">
        <v>0</v>
      </c>
      <c r="AI919" s="105">
        <v>0</v>
      </c>
      <c r="AJ919" s="105">
        <v>0</v>
      </c>
      <c r="AK919" s="105">
        <v>0</v>
      </c>
      <c r="AL919" s="105">
        <v>0</v>
      </c>
      <c r="AM919" s="105">
        <v>0</v>
      </c>
      <c r="AN919" s="105">
        <v>0</v>
      </c>
      <c r="AO919" s="105">
        <v>0</v>
      </c>
      <c r="AP919" s="105">
        <v>0</v>
      </c>
      <c r="AQ919" s="105">
        <v>0</v>
      </c>
      <c r="AR919" s="105">
        <v>0</v>
      </c>
      <c r="AS919" s="105">
        <v>0</v>
      </c>
      <c r="AT919" s="105">
        <v>0</v>
      </c>
      <c r="AU919" s="105">
        <v>0</v>
      </c>
      <c r="AV919" s="105">
        <v>0</v>
      </c>
      <c r="AW919" s="105">
        <v>0</v>
      </c>
      <c r="AX919" s="105">
        <v>0</v>
      </c>
      <c r="AY919" s="105">
        <v>0</v>
      </c>
      <c r="AZ919" s="105">
        <v>0</v>
      </c>
      <c r="BA919" s="105">
        <v>0</v>
      </c>
      <c r="BB919" s="105">
        <v>0</v>
      </c>
      <c r="BC919" s="105">
        <v>0</v>
      </c>
      <c r="BD919" s="105">
        <v>0</v>
      </c>
      <c r="BE919" s="105">
        <v>0</v>
      </c>
      <c r="BF919" s="105">
        <v>0</v>
      </c>
      <c r="BG919" s="105">
        <v>0</v>
      </c>
      <c r="BH919" s="105">
        <v>0</v>
      </c>
      <c r="BI919" s="105">
        <v>0</v>
      </c>
      <c r="BJ919" s="105">
        <v>0</v>
      </c>
      <c r="BK919" s="7"/>
      <c r="BL919" s="7"/>
      <c r="BM919" s="7"/>
      <c r="BN919" s="7"/>
      <c r="BO919" s="7"/>
      <c r="BP919" s="7"/>
      <c r="BQ919" s="7"/>
      <c r="BR919" s="7"/>
      <c r="BS919" s="105" t="s">
        <v>245</v>
      </c>
      <c r="BT919" s="105"/>
      <c r="BU919" s="105"/>
      <c r="BV919" s="105"/>
      <c r="BW919" s="105"/>
      <c r="BX919" s="105"/>
      <c r="BY919" s="105"/>
      <c r="BZ919" s="105"/>
      <c r="CA919" s="105"/>
      <c r="CB919" s="105"/>
      <c r="CC919" s="105"/>
      <c r="CD919" s="105"/>
      <c r="CE919" s="105"/>
      <c r="CF919" s="105"/>
      <c r="CG919" s="105"/>
      <c r="CH919" s="105"/>
      <c r="CI919" s="105"/>
      <c r="CJ919" s="105"/>
      <c r="CK919" s="105"/>
      <c r="CL919" s="105"/>
      <c r="CM919" s="105"/>
      <c r="CN919" s="105"/>
      <c r="CO919" s="105"/>
      <c r="CP919" s="105"/>
      <c r="CQ919" s="105"/>
      <c r="CR919" s="105"/>
      <c r="CS919" s="105"/>
      <c r="CT919" s="105"/>
      <c r="CU919" s="105"/>
      <c r="CV919" s="105"/>
      <c r="CW919" s="105"/>
      <c r="CX919" s="105"/>
      <c r="CY919" s="105"/>
      <c r="CZ919" s="105"/>
      <c r="DA919" s="105"/>
      <c r="DB919" s="105"/>
      <c r="DC919" s="105"/>
      <c r="DD919" s="105"/>
      <c r="DE919" s="105"/>
      <c r="DF919" s="105"/>
      <c r="DG919" s="105"/>
      <c r="DH919" s="105"/>
      <c r="DI919" s="105"/>
      <c r="DJ919" s="105"/>
      <c r="DK919" s="105"/>
      <c r="DL919" s="105"/>
      <c r="DM919" s="105"/>
      <c r="DN919" s="105"/>
      <c r="DO919" s="105"/>
      <c r="DP919" s="105"/>
      <c r="DQ919" s="105"/>
      <c r="DR919" s="105"/>
      <c r="DS919" s="105"/>
      <c r="DT919" s="105"/>
      <c r="DU919" s="105"/>
      <c r="DV919" s="105"/>
      <c r="DW919" s="105"/>
      <c r="DX919" s="105"/>
      <c r="DY919" s="7"/>
      <c r="DZ919" s="7"/>
      <c r="EA919" s="7"/>
      <c r="EB919" s="7"/>
      <c r="EC919" s="7"/>
      <c r="ED919" s="14"/>
    </row>
    <row r="920" spans="1:134" s="20" customFormat="1" ht="42.75" customHeight="1">
      <c r="A920" s="7"/>
      <c r="B920" s="46"/>
      <c r="C920" s="7"/>
      <c r="D920" s="7"/>
      <c r="E920" s="105" t="s">
        <v>480</v>
      </c>
      <c r="F920" s="105" t="s">
        <v>13</v>
      </c>
      <c r="G920" s="105">
        <v>0</v>
      </c>
      <c r="H920" s="105">
        <v>0</v>
      </c>
      <c r="I920" s="105">
        <v>0</v>
      </c>
      <c r="J920" s="105">
        <v>0</v>
      </c>
      <c r="K920" s="105">
        <v>0</v>
      </c>
      <c r="L920" s="105">
        <v>0</v>
      </c>
      <c r="M920" s="105">
        <v>0</v>
      </c>
      <c r="N920" s="105">
        <v>0</v>
      </c>
      <c r="O920" s="105">
        <v>0</v>
      </c>
      <c r="P920" s="105">
        <v>0</v>
      </c>
      <c r="Q920" s="105">
        <v>0</v>
      </c>
      <c r="R920" s="105">
        <v>0</v>
      </c>
      <c r="S920" s="105">
        <v>0</v>
      </c>
      <c r="T920" s="105">
        <v>0</v>
      </c>
      <c r="U920" s="105">
        <v>0</v>
      </c>
      <c r="V920" s="105">
        <v>0</v>
      </c>
      <c r="W920" s="105">
        <v>0</v>
      </c>
      <c r="X920" s="105">
        <v>0</v>
      </c>
      <c r="Y920" s="105">
        <v>0</v>
      </c>
      <c r="Z920" s="105">
        <v>0</v>
      </c>
      <c r="AA920" s="105">
        <v>0</v>
      </c>
      <c r="AB920" s="105">
        <v>0</v>
      </c>
      <c r="AC920" s="105">
        <v>0</v>
      </c>
      <c r="AD920" s="105">
        <v>0</v>
      </c>
      <c r="AE920" s="105">
        <v>0</v>
      </c>
      <c r="AF920" s="105">
        <v>0</v>
      </c>
      <c r="AG920" s="105">
        <v>0</v>
      </c>
      <c r="AH920" s="105">
        <v>0</v>
      </c>
      <c r="AI920" s="105">
        <v>0</v>
      </c>
      <c r="AJ920" s="105">
        <v>0</v>
      </c>
      <c r="AK920" s="105">
        <v>0</v>
      </c>
      <c r="AL920" s="105">
        <v>0</v>
      </c>
      <c r="AM920" s="105">
        <v>0</v>
      </c>
      <c r="AN920" s="105">
        <v>0</v>
      </c>
      <c r="AO920" s="105">
        <v>0</v>
      </c>
      <c r="AP920" s="105">
        <v>0</v>
      </c>
      <c r="AQ920" s="105">
        <v>0</v>
      </c>
      <c r="AR920" s="105">
        <v>0</v>
      </c>
      <c r="AS920" s="105">
        <v>0</v>
      </c>
      <c r="AT920" s="105">
        <v>0</v>
      </c>
      <c r="AU920" s="105">
        <v>0</v>
      </c>
      <c r="AV920" s="105">
        <v>0</v>
      </c>
      <c r="AW920" s="105">
        <v>0</v>
      </c>
      <c r="AX920" s="105">
        <v>0</v>
      </c>
      <c r="AY920" s="105">
        <v>0</v>
      </c>
      <c r="AZ920" s="105">
        <v>0</v>
      </c>
      <c r="BA920" s="105">
        <v>0</v>
      </c>
      <c r="BB920" s="105">
        <v>0</v>
      </c>
      <c r="BC920" s="105">
        <v>0</v>
      </c>
      <c r="BD920" s="105">
        <v>0</v>
      </c>
      <c r="BE920" s="105">
        <v>0</v>
      </c>
      <c r="BF920" s="105">
        <v>0</v>
      </c>
      <c r="BG920" s="105">
        <v>0</v>
      </c>
      <c r="BH920" s="105">
        <v>0</v>
      </c>
      <c r="BI920" s="105">
        <v>0</v>
      </c>
      <c r="BJ920" s="105">
        <v>0</v>
      </c>
      <c r="BK920" s="7"/>
      <c r="BL920" s="7"/>
      <c r="BM920" s="7"/>
      <c r="BN920" s="7"/>
      <c r="BO920" s="7"/>
      <c r="BP920" s="7"/>
      <c r="BQ920" s="7"/>
      <c r="BR920" s="7"/>
      <c r="BS920" s="105" t="s">
        <v>480</v>
      </c>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05"/>
      <c r="CQ920" s="105"/>
      <c r="CR920" s="105"/>
      <c r="CS920" s="105"/>
      <c r="CT920" s="105"/>
      <c r="CU920" s="105"/>
      <c r="CV920" s="105"/>
      <c r="CW920" s="105"/>
      <c r="CX920" s="105"/>
      <c r="CY920" s="105"/>
      <c r="CZ920" s="105"/>
      <c r="DA920" s="105"/>
      <c r="DB920" s="105"/>
      <c r="DC920" s="105"/>
      <c r="DD920" s="105"/>
      <c r="DE920" s="105"/>
      <c r="DF920" s="105"/>
      <c r="DG920" s="105"/>
      <c r="DH920" s="105"/>
      <c r="DI920" s="105"/>
      <c r="DJ920" s="105"/>
      <c r="DK920" s="105"/>
      <c r="DL920" s="105"/>
      <c r="DM920" s="105"/>
      <c r="DN920" s="105"/>
      <c r="DO920" s="105"/>
      <c r="DP920" s="105"/>
      <c r="DQ920" s="105"/>
      <c r="DR920" s="105"/>
      <c r="DS920" s="105"/>
      <c r="DT920" s="105"/>
      <c r="DU920" s="105"/>
      <c r="DV920" s="105"/>
      <c r="DW920" s="105"/>
      <c r="DX920" s="105"/>
      <c r="DY920" s="7"/>
      <c r="DZ920" s="7"/>
      <c r="EA920" s="7"/>
      <c r="EB920" s="7"/>
      <c r="EC920" s="7"/>
      <c r="ED920" s="14"/>
    </row>
    <row r="921" spans="1:134" s="20" customFormat="1" ht="28.5" customHeight="1">
      <c r="A921" s="7"/>
      <c r="B921" s="46"/>
      <c r="C921" s="7"/>
      <c r="D921" s="7"/>
      <c r="E921" s="105" t="s">
        <v>246</v>
      </c>
      <c r="F921" s="105" t="s">
        <v>246</v>
      </c>
      <c r="G921" s="105">
        <v>0</v>
      </c>
      <c r="H921" s="105">
        <v>0</v>
      </c>
      <c r="I921" s="105">
        <v>0</v>
      </c>
      <c r="J921" s="105">
        <v>0</v>
      </c>
      <c r="K921" s="105">
        <v>0</v>
      </c>
      <c r="L921" s="105">
        <v>0</v>
      </c>
      <c r="M921" s="105">
        <v>0</v>
      </c>
      <c r="N921" s="105">
        <v>0</v>
      </c>
      <c r="O921" s="105">
        <v>0</v>
      </c>
      <c r="P921" s="105">
        <v>0</v>
      </c>
      <c r="Q921" s="105">
        <v>0</v>
      </c>
      <c r="R921" s="105">
        <v>0</v>
      </c>
      <c r="S921" s="105">
        <v>0</v>
      </c>
      <c r="T921" s="105">
        <v>0</v>
      </c>
      <c r="U921" s="105">
        <v>0</v>
      </c>
      <c r="V921" s="105">
        <v>0</v>
      </c>
      <c r="W921" s="105">
        <v>0</v>
      </c>
      <c r="X921" s="105">
        <v>0</v>
      </c>
      <c r="Y921" s="105">
        <v>0</v>
      </c>
      <c r="Z921" s="105">
        <v>0</v>
      </c>
      <c r="AA921" s="105">
        <v>0</v>
      </c>
      <c r="AB921" s="105">
        <v>0</v>
      </c>
      <c r="AC921" s="105">
        <v>0</v>
      </c>
      <c r="AD921" s="105">
        <v>0</v>
      </c>
      <c r="AE921" s="105">
        <v>0</v>
      </c>
      <c r="AF921" s="105">
        <v>0</v>
      </c>
      <c r="AG921" s="105">
        <v>0</v>
      </c>
      <c r="AH921" s="105">
        <v>0</v>
      </c>
      <c r="AI921" s="105">
        <v>0</v>
      </c>
      <c r="AJ921" s="105">
        <v>0</v>
      </c>
      <c r="AK921" s="105">
        <v>0</v>
      </c>
      <c r="AL921" s="105">
        <v>0</v>
      </c>
      <c r="AM921" s="105">
        <v>0</v>
      </c>
      <c r="AN921" s="105">
        <v>0</v>
      </c>
      <c r="AO921" s="105">
        <v>0</v>
      </c>
      <c r="AP921" s="105">
        <v>0</v>
      </c>
      <c r="AQ921" s="105">
        <v>0</v>
      </c>
      <c r="AR921" s="105">
        <v>0</v>
      </c>
      <c r="AS921" s="105">
        <v>0</v>
      </c>
      <c r="AT921" s="105">
        <v>0</v>
      </c>
      <c r="AU921" s="105">
        <v>0</v>
      </c>
      <c r="AV921" s="105">
        <v>0</v>
      </c>
      <c r="AW921" s="105">
        <v>0</v>
      </c>
      <c r="AX921" s="105">
        <v>0</v>
      </c>
      <c r="AY921" s="105">
        <v>0</v>
      </c>
      <c r="AZ921" s="105">
        <v>0</v>
      </c>
      <c r="BA921" s="105">
        <v>0</v>
      </c>
      <c r="BB921" s="105">
        <v>0</v>
      </c>
      <c r="BC921" s="105">
        <v>0</v>
      </c>
      <c r="BD921" s="105">
        <v>0</v>
      </c>
      <c r="BE921" s="105">
        <v>0</v>
      </c>
      <c r="BF921" s="105">
        <v>0</v>
      </c>
      <c r="BG921" s="105">
        <v>0</v>
      </c>
      <c r="BH921" s="105">
        <v>0</v>
      </c>
      <c r="BI921" s="105">
        <v>0</v>
      </c>
      <c r="BJ921" s="105">
        <v>0</v>
      </c>
      <c r="BK921" s="7"/>
      <c r="BL921" s="7"/>
      <c r="BM921" s="7"/>
      <c r="BN921" s="7"/>
      <c r="BO921" s="7"/>
      <c r="BP921" s="7"/>
      <c r="BQ921" s="7"/>
      <c r="BR921" s="7"/>
      <c r="BS921" s="105" t="s">
        <v>246</v>
      </c>
      <c r="BT921" s="105"/>
      <c r="BU921" s="105"/>
      <c r="BV921" s="105"/>
      <c r="BW921" s="105"/>
      <c r="BX921" s="105"/>
      <c r="BY921" s="105"/>
      <c r="BZ921" s="105"/>
      <c r="CA921" s="105"/>
      <c r="CB921" s="105"/>
      <c r="CC921" s="105"/>
      <c r="CD921" s="105"/>
      <c r="CE921" s="105"/>
      <c r="CF921" s="105"/>
      <c r="CG921" s="105"/>
      <c r="CH921" s="105"/>
      <c r="CI921" s="105"/>
      <c r="CJ921" s="105"/>
      <c r="CK921" s="105"/>
      <c r="CL921" s="105"/>
      <c r="CM921" s="105"/>
      <c r="CN921" s="105"/>
      <c r="CO921" s="105"/>
      <c r="CP921" s="105"/>
      <c r="CQ921" s="105"/>
      <c r="CR921" s="105"/>
      <c r="CS921" s="105"/>
      <c r="CT921" s="105"/>
      <c r="CU921" s="105"/>
      <c r="CV921" s="105"/>
      <c r="CW921" s="105"/>
      <c r="CX921" s="105"/>
      <c r="CY921" s="105"/>
      <c r="CZ921" s="105"/>
      <c r="DA921" s="105"/>
      <c r="DB921" s="105"/>
      <c r="DC921" s="105"/>
      <c r="DD921" s="105"/>
      <c r="DE921" s="105"/>
      <c r="DF921" s="105"/>
      <c r="DG921" s="105"/>
      <c r="DH921" s="105"/>
      <c r="DI921" s="105"/>
      <c r="DJ921" s="105"/>
      <c r="DK921" s="105"/>
      <c r="DL921" s="105"/>
      <c r="DM921" s="105"/>
      <c r="DN921" s="105"/>
      <c r="DO921" s="105"/>
      <c r="DP921" s="105"/>
      <c r="DQ921" s="105"/>
      <c r="DR921" s="105"/>
      <c r="DS921" s="105"/>
      <c r="DT921" s="105"/>
      <c r="DU921" s="105"/>
      <c r="DV921" s="105"/>
      <c r="DW921" s="105"/>
      <c r="DX921" s="105"/>
      <c r="DY921" s="7"/>
      <c r="DZ921" s="7"/>
      <c r="EA921" s="7"/>
      <c r="EB921" s="7"/>
      <c r="EC921" s="7"/>
      <c r="ED921" s="14"/>
    </row>
    <row r="922" spans="1:134" s="20" customFormat="1" ht="14.25" customHeight="1">
      <c r="A922" s="7"/>
      <c r="B922" s="46"/>
      <c r="C922" s="7"/>
      <c r="D922" s="7"/>
      <c r="E922" s="105"/>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c r="BF922" s="31"/>
      <c r="BG922" s="31"/>
      <c r="BH922" s="31"/>
      <c r="BI922" s="31"/>
      <c r="BJ922" s="31"/>
      <c r="BK922" s="7"/>
      <c r="BL922" s="7"/>
      <c r="BM922" s="7"/>
      <c r="BN922" s="7"/>
      <c r="BO922" s="7"/>
      <c r="BP922" s="7"/>
      <c r="BQ922" s="7"/>
      <c r="BR922" s="7"/>
      <c r="BS922" s="105"/>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c r="CR922" s="31"/>
      <c r="CS922" s="31"/>
      <c r="CT922" s="31"/>
      <c r="CU922" s="31"/>
      <c r="CV922" s="31"/>
      <c r="CW922" s="31"/>
      <c r="CX922" s="31"/>
      <c r="CY922" s="31"/>
      <c r="CZ922" s="31"/>
      <c r="DA922" s="31"/>
      <c r="DB922" s="31"/>
      <c r="DC922" s="31"/>
      <c r="DD922" s="31"/>
      <c r="DE922" s="31"/>
      <c r="DF922" s="31"/>
      <c r="DG922" s="31"/>
      <c r="DH922" s="31"/>
      <c r="DI922" s="31"/>
      <c r="DJ922" s="31"/>
      <c r="DK922" s="31"/>
      <c r="DL922" s="31"/>
      <c r="DM922" s="31"/>
      <c r="DN922" s="31"/>
      <c r="DO922" s="31"/>
      <c r="DP922" s="31"/>
      <c r="DQ922" s="31"/>
      <c r="DR922" s="31"/>
      <c r="DS922" s="31"/>
      <c r="DT922" s="31"/>
      <c r="DU922" s="31"/>
      <c r="DV922" s="31"/>
      <c r="DW922" s="31"/>
      <c r="DX922" s="31"/>
      <c r="DY922" s="7"/>
      <c r="DZ922" s="7"/>
      <c r="EA922" s="7"/>
      <c r="EB922" s="7"/>
      <c r="EC922" s="7"/>
      <c r="ED922" s="14"/>
    </row>
    <row r="923" spans="1:134" s="20" customFormat="1" ht="14.25" customHeight="1">
      <c r="A923" s="7"/>
      <c r="B923" s="46"/>
      <c r="C923" s="7"/>
      <c r="D923" s="7"/>
      <c r="E923" s="105" t="s">
        <v>74</v>
      </c>
      <c r="F923" s="105" t="s">
        <v>74</v>
      </c>
      <c r="G923" s="105">
        <v>0</v>
      </c>
      <c r="H923" s="105">
        <v>0</v>
      </c>
      <c r="I923" s="105">
        <v>0</v>
      </c>
      <c r="J923" s="105">
        <v>0</v>
      </c>
      <c r="K923" s="105">
        <v>0</v>
      </c>
      <c r="L923" s="105">
        <v>0</v>
      </c>
      <c r="M923" s="105">
        <v>0</v>
      </c>
      <c r="N923" s="105">
        <v>0</v>
      </c>
      <c r="O923" s="105">
        <v>0</v>
      </c>
      <c r="P923" s="105">
        <v>0</v>
      </c>
      <c r="Q923" s="105">
        <v>0</v>
      </c>
      <c r="R923" s="105">
        <v>0</v>
      </c>
      <c r="S923" s="105">
        <v>0</v>
      </c>
      <c r="T923" s="105">
        <v>0</v>
      </c>
      <c r="U923" s="105">
        <v>0</v>
      </c>
      <c r="V923" s="105">
        <v>0</v>
      </c>
      <c r="W923" s="105">
        <v>0</v>
      </c>
      <c r="X923" s="105">
        <v>0</v>
      </c>
      <c r="Y923" s="105">
        <v>0</v>
      </c>
      <c r="Z923" s="105">
        <v>0</v>
      </c>
      <c r="AA923" s="105">
        <v>0</v>
      </c>
      <c r="AB923" s="105">
        <v>0</v>
      </c>
      <c r="AC923" s="105">
        <v>0</v>
      </c>
      <c r="AD923" s="105">
        <v>0</v>
      </c>
      <c r="AE923" s="105">
        <v>0</v>
      </c>
      <c r="AF923" s="105">
        <v>0</v>
      </c>
      <c r="AG923" s="105">
        <v>0</v>
      </c>
      <c r="AH923" s="105">
        <v>0</v>
      </c>
      <c r="AI923" s="105">
        <v>0</v>
      </c>
      <c r="AJ923" s="105">
        <v>0</v>
      </c>
      <c r="AK923" s="105">
        <v>0</v>
      </c>
      <c r="AL923" s="105">
        <v>0</v>
      </c>
      <c r="AM923" s="105">
        <v>0</v>
      </c>
      <c r="AN923" s="105">
        <v>0</v>
      </c>
      <c r="AO923" s="105">
        <v>0</v>
      </c>
      <c r="AP923" s="105">
        <v>0</v>
      </c>
      <c r="AQ923" s="105">
        <v>0</v>
      </c>
      <c r="AR923" s="105">
        <v>0</v>
      </c>
      <c r="AS923" s="105">
        <v>0</v>
      </c>
      <c r="AT923" s="105">
        <v>0</v>
      </c>
      <c r="AU923" s="105">
        <v>0</v>
      </c>
      <c r="AV923" s="105">
        <v>0</v>
      </c>
      <c r="AW923" s="105">
        <v>0</v>
      </c>
      <c r="AX923" s="105">
        <v>0</v>
      </c>
      <c r="AY923" s="105">
        <v>0</v>
      </c>
      <c r="AZ923" s="105">
        <v>0</v>
      </c>
      <c r="BA923" s="105">
        <v>0</v>
      </c>
      <c r="BB923" s="105">
        <v>0</v>
      </c>
      <c r="BC923" s="105">
        <v>0</v>
      </c>
      <c r="BD923" s="105">
        <v>0</v>
      </c>
      <c r="BE923" s="105">
        <v>0</v>
      </c>
      <c r="BF923" s="105">
        <v>0</v>
      </c>
      <c r="BG923" s="105">
        <v>0</v>
      </c>
      <c r="BH923" s="105">
        <v>0</v>
      </c>
      <c r="BI923" s="105">
        <v>0</v>
      </c>
      <c r="BJ923" s="105">
        <v>0</v>
      </c>
      <c r="BK923" s="7"/>
      <c r="BL923" s="7"/>
      <c r="BM923" s="7"/>
      <c r="BN923" s="7"/>
      <c r="BO923" s="7"/>
      <c r="BP923" s="7"/>
      <c r="BQ923" s="7"/>
      <c r="BR923" s="7"/>
      <c r="BS923" s="105" t="s">
        <v>74</v>
      </c>
      <c r="BT923" s="105"/>
      <c r="BU923" s="105"/>
      <c r="BV923" s="105"/>
      <c r="BW923" s="105"/>
      <c r="BX923" s="105"/>
      <c r="BY923" s="105"/>
      <c r="BZ923" s="105"/>
      <c r="CA923" s="105"/>
      <c r="CB923" s="105"/>
      <c r="CC923" s="105"/>
      <c r="CD923" s="105"/>
      <c r="CE923" s="105"/>
      <c r="CF923" s="105"/>
      <c r="CG923" s="105"/>
      <c r="CH923" s="105"/>
      <c r="CI923" s="105"/>
      <c r="CJ923" s="105"/>
      <c r="CK923" s="105"/>
      <c r="CL923" s="105"/>
      <c r="CM923" s="105"/>
      <c r="CN923" s="105"/>
      <c r="CO923" s="105"/>
      <c r="CP923" s="105"/>
      <c r="CQ923" s="105"/>
      <c r="CR923" s="105"/>
      <c r="CS923" s="105"/>
      <c r="CT923" s="105"/>
      <c r="CU923" s="105"/>
      <c r="CV923" s="105"/>
      <c r="CW923" s="105"/>
      <c r="CX923" s="105"/>
      <c r="CY923" s="105"/>
      <c r="CZ923" s="105"/>
      <c r="DA923" s="105"/>
      <c r="DB923" s="105"/>
      <c r="DC923" s="105"/>
      <c r="DD923" s="105"/>
      <c r="DE923" s="105"/>
      <c r="DF923" s="105"/>
      <c r="DG923" s="105"/>
      <c r="DH923" s="105"/>
      <c r="DI923" s="105"/>
      <c r="DJ923" s="105"/>
      <c r="DK923" s="105"/>
      <c r="DL923" s="105"/>
      <c r="DM923" s="105"/>
      <c r="DN923" s="105"/>
      <c r="DO923" s="105"/>
      <c r="DP923" s="105"/>
      <c r="DQ923" s="105"/>
      <c r="DR923" s="105"/>
      <c r="DS923" s="105"/>
      <c r="DT923" s="105"/>
      <c r="DU923" s="105"/>
      <c r="DV923" s="105"/>
      <c r="DW923" s="105"/>
      <c r="DX923" s="105"/>
      <c r="DY923" s="7"/>
      <c r="DZ923" s="7"/>
      <c r="EA923" s="7"/>
      <c r="EB923" s="7"/>
      <c r="EC923" s="7"/>
      <c r="ED923" s="14"/>
    </row>
    <row r="924" spans="1:134" s="20" customFormat="1" ht="28.5" customHeight="1">
      <c r="A924" s="7"/>
      <c r="B924" s="46"/>
      <c r="C924" s="7"/>
      <c r="D924" s="7"/>
      <c r="E924" s="105" t="s">
        <v>241</v>
      </c>
      <c r="F924" s="105" t="s">
        <v>241</v>
      </c>
      <c r="G924" s="105">
        <v>0</v>
      </c>
      <c r="H924" s="105">
        <v>0</v>
      </c>
      <c r="I924" s="105">
        <v>0</v>
      </c>
      <c r="J924" s="105">
        <v>0</v>
      </c>
      <c r="K924" s="105">
        <v>0</v>
      </c>
      <c r="L924" s="105">
        <v>0</v>
      </c>
      <c r="M924" s="105">
        <v>0</v>
      </c>
      <c r="N924" s="105">
        <v>0</v>
      </c>
      <c r="O924" s="105">
        <v>0</v>
      </c>
      <c r="P924" s="105">
        <v>0</v>
      </c>
      <c r="Q924" s="105">
        <v>0</v>
      </c>
      <c r="R924" s="105">
        <v>0</v>
      </c>
      <c r="S924" s="105">
        <v>0</v>
      </c>
      <c r="T924" s="105">
        <v>0</v>
      </c>
      <c r="U924" s="105">
        <v>0</v>
      </c>
      <c r="V924" s="105">
        <v>0</v>
      </c>
      <c r="W924" s="105">
        <v>0</v>
      </c>
      <c r="X924" s="105">
        <v>0</v>
      </c>
      <c r="Y924" s="105">
        <v>0</v>
      </c>
      <c r="Z924" s="105">
        <v>0</v>
      </c>
      <c r="AA924" s="105">
        <v>0</v>
      </c>
      <c r="AB924" s="105">
        <v>0</v>
      </c>
      <c r="AC924" s="105">
        <v>0</v>
      </c>
      <c r="AD924" s="105">
        <v>0</v>
      </c>
      <c r="AE924" s="105">
        <v>0</v>
      </c>
      <c r="AF924" s="105">
        <v>0</v>
      </c>
      <c r="AG924" s="105">
        <v>0</v>
      </c>
      <c r="AH924" s="105">
        <v>0</v>
      </c>
      <c r="AI924" s="105">
        <v>0</v>
      </c>
      <c r="AJ924" s="105">
        <v>0</v>
      </c>
      <c r="AK924" s="105">
        <v>0</v>
      </c>
      <c r="AL924" s="105">
        <v>0</v>
      </c>
      <c r="AM924" s="105">
        <v>0</v>
      </c>
      <c r="AN924" s="105">
        <v>0</v>
      </c>
      <c r="AO924" s="105">
        <v>0</v>
      </c>
      <c r="AP924" s="105">
        <v>0</v>
      </c>
      <c r="AQ924" s="105">
        <v>0</v>
      </c>
      <c r="AR924" s="105">
        <v>0</v>
      </c>
      <c r="AS924" s="105">
        <v>0</v>
      </c>
      <c r="AT924" s="105">
        <v>0</v>
      </c>
      <c r="AU924" s="105">
        <v>0</v>
      </c>
      <c r="AV924" s="105">
        <v>0</v>
      </c>
      <c r="AW924" s="105">
        <v>0</v>
      </c>
      <c r="AX924" s="105">
        <v>0</v>
      </c>
      <c r="AY924" s="105">
        <v>0</v>
      </c>
      <c r="AZ924" s="105">
        <v>0</v>
      </c>
      <c r="BA924" s="105">
        <v>0</v>
      </c>
      <c r="BB924" s="105">
        <v>0</v>
      </c>
      <c r="BC924" s="105">
        <v>0</v>
      </c>
      <c r="BD924" s="105">
        <v>0</v>
      </c>
      <c r="BE924" s="105">
        <v>0</v>
      </c>
      <c r="BF924" s="105">
        <v>0</v>
      </c>
      <c r="BG924" s="105">
        <v>0</v>
      </c>
      <c r="BH924" s="105">
        <v>0</v>
      </c>
      <c r="BI924" s="105">
        <v>0</v>
      </c>
      <c r="BJ924" s="105">
        <v>0</v>
      </c>
      <c r="BK924" s="7"/>
      <c r="BL924" s="7"/>
      <c r="BM924" s="7"/>
      <c r="BN924" s="7"/>
      <c r="BO924" s="7"/>
      <c r="BP924" s="7"/>
      <c r="BQ924" s="7"/>
      <c r="BR924" s="7"/>
      <c r="BS924" s="105" t="s">
        <v>241</v>
      </c>
      <c r="BT924" s="105"/>
      <c r="BU924" s="105"/>
      <c r="BV924" s="105"/>
      <c r="BW924" s="105"/>
      <c r="BX924" s="105"/>
      <c r="BY924" s="105"/>
      <c r="BZ924" s="105"/>
      <c r="CA924" s="105"/>
      <c r="CB924" s="105"/>
      <c r="CC924" s="105"/>
      <c r="CD924" s="105"/>
      <c r="CE924" s="105"/>
      <c r="CF924" s="105"/>
      <c r="CG924" s="105"/>
      <c r="CH924" s="105"/>
      <c r="CI924" s="105"/>
      <c r="CJ924" s="105"/>
      <c r="CK924" s="105"/>
      <c r="CL924" s="105"/>
      <c r="CM924" s="105"/>
      <c r="CN924" s="105"/>
      <c r="CO924" s="105"/>
      <c r="CP924" s="105"/>
      <c r="CQ924" s="105"/>
      <c r="CR924" s="105"/>
      <c r="CS924" s="105"/>
      <c r="CT924" s="105"/>
      <c r="CU924" s="105"/>
      <c r="CV924" s="105"/>
      <c r="CW924" s="105"/>
      <c r="CX924" s="105"/>
      <c r="CY924" s="105"/>
      <c r="CZ924" s="105"/>
      <c r="DA924" s="105"/>
      <c r="DB924" s="105"/>
      <c r="DC924" s="105"/>
      <c r="DD924" s="105"/>
      <c r="DE924" s="105"/>
      <c r="DF924" s="105"/>
      <c r="DG924" s="105"/>
      <c r="DH924" s="105"/>
      <c r="DI924" s="105"/>
      <c r="DJ924" s="105"/>
      <c r="DK924" s="105"/>
      <c r="DL924" s="105"/>
      <c r="DM924" s="105"/>
      <c r="DN924" s="105"/>
      <c r="DO924" s="105"/>
      <c r="DP924" s="105"/>
      <c r="DQ924" s="105"/>
      <c r="DR924" s="105"/>
      <c r="DS924" s="105"/>
      <c r="DT924" s="105"/>
      <c r="DU924" s="105"/>
      <c r="DV924" s="105"/>
      <c r="DW924" s="105"/>
      <c r="DX924" s="105"/>
      <c r="DY924" s="7"/>
      <c r="DZ924" s="7"/>
      <c r="EA924" s="7"/>
      <c r="EB924" s="7"/>
      <c r="EC924" s="7"/>
      <c r="ED924" s="14"/>
    </row>
    <row r="925" spans="1:134" s="20" customFormat="1" ht="14.25" customHeight="1">
      <c r="A925" s="7"/>
      <c r="B925" s="46"/>
      <c r="C925" s="7"/>
      <c r="D925" s="7"/>
      <c r="E925" s="105" t="s">
        <v>0</v>
      </c>
      <c r="F925" s="105" t="s">
        <v>0</v>
      </c>
      <c r="G925" s="105">
        <v>0</v>
      </c>
      <c r="H925" s="105">
        <v>0</v>
      </c>
      <c r="I925" s="105">
        <v>0</v>
      </c>
      <c r="J925" s="105">
        <v>0</v>
      </c>
      <c r="K925" s="105">
        <v>0</v>
      </c>
      <c r="L925" s="105">
        <v>0</v>
      </c>
      <c r="M925" s="105">
        <v>0</v>
      </c>
      <c r="N925" s="105">
        <v>0</v>
      </c>
      <c r="O925" s="105">
        <v>0</v>
      </c>
      <c r="P925" s="105">
        <v>0</v>
      </c>
      <c r="Q925" s="105">
        <v>0</v>
      </c>
      <c r="R925" s="105">
        <v>0</v>
      </c>
      <c r="S925" s="105">
        <v>0</v>
      </c>
      <c r="T925" s="105">
        <v>0</v>
      </c>
      <c r="U925" s="105">
        <v>0</v>
      </c>
      <c r="V925" s="105">
        <v>0</v>
      </c>
      <c r="W925" s="105">
        <v>0</v>
      </c>
      <c r="X925" s="105">
        <v>0</v>
      </c>
      <c r="Y925" s="105">
        <v>0</v>
      </c>
      <c r="Z925" s="105">
        <v>0</v>
      </c>
      <c r="AA925" s="105">
        <v>0</v>
      </c>
      <c r="AB925" s="105">
        <v>0</v>
      </c>
      <c r="AC925" s="105">
        <v>0</v>
      </c>
      <c r="AD925" s="105">
        <v>0</v>
      </c>
      <c r="AE925" s="105">
        <v>0</v>
      </c>
      <c r="AF925" s="105">
        <v>0</v>
      </c>
      <c r="AG925" s="105">
        <v>0</v>
      </c>
      <c r="AH925" s="105">
        <v>0</v>
      </c>
      <c r="AI925" s="105">
        <v>0</v>
      </c>
      <c r="AJ925" s="105">
        <v>0</v>
      </c>
      <c r="AK925" s="105">
        <v>0</v>
      </c>
      <c r="AL925" s="105">
        <v>0</v>
      </c>
      <c r="AM925" s="105">
        <v>0</v>
      </c>
      <c r="AN925" s="105">
        <v>0</v>
      </c>
      <c r="AO925" s="105">
        <v>0</v>
      </c>
      <c r="AP925" s="105">
        <v>0</v>
      </c>
      <c r="AQ925" s="105">
        <v>0</v>
      </c>
      <c r="AR925" s="105">
        <v>0</v>
      </c>
      <c r="AS925" s="105">
        <v>0</v>
      </c>
      <c r="AT925" s="105">
        <v>0</v>
      </c>
      <c r="AU925" s="105">
        <v>0</v>
      </c>
      <c r="AV925" s="105">
        <v>0</v>
      </c>
      <c r="AW925" s="105">
        <v>0</v>
      </c>
      <c r="AX925" s="105">
        <v>0</v>
      </c>
      <c r="AY925" s="105">
        <v>0</v>
      </c>
      <c r="AZ925" s="105">
        <v>0</v>
      </c>
      <c r="BA925" s="105">
        <v>0</v>
      </c>
      <c r="BB925" s="105">
        <v>0</v>
      </c>
      <c r="BC925" s="105">
        <v>0</v>
      </c>
      <c r="BD925" s="105">
        <v>0</v>
      </c>
      <c r="BE925" s="105">
        <v>0</v>
      </c>
      <c r="BF925" s="105">
        <v>0</v>
      </c>
      <c r="BG925" s="105">
        <v>0</v>
      </c>
      <c r="BH925" s="105">
        <v>0</v>
      </c>
      <c r="BI925" s="105">
        <v>0</v>
      </c>
      <c r="BJ925" s="105">
        <v>0</v>
      </c>
      <c r="BK925" s="7"/>
      <c r="BL925" s="7"/>
      <c r="BM925" s="7"/>
      <c r="BN925" s="7"/>
      <c r="BO925" s="7"/>
      <c r="BP925" s="7"/>
      <c r="BQ925" s="7"/>
      <c r="BR925" s="7"/>
      <c r="BS925" s="105" t="s">
        <v>0</v>
      </c>
      <c r="BT925" s="105"/>
      <c r="BU925" s="105"/>
      <c r="BV925" s="105"/>
      <c r="BW925" s="105"/>
      <c r="BX925" s="105"/>
      <c r="BY925" s="105"/>
      <c r="BZ925" s="105"/>
      <c r="CA925" s="105"/>
      <c r="CB925" s="105"/>
      <c r="CC925" s="105"/>
      <c r="CD925" s="105"/>
      <c r="CE925" s="105"/>
      <c r="CF925" s="105"/>
      <c r="CG925" s="105"/>
      <c r="CH925" s="105"/>
      <c r="CI925" s="105"/>
      <c r="CJ925" s="105"/>
      <c r="CK925" s="105"/>
      <c r="CL925" s="105"/>
      <c r="CM925" s="105"/>
      <c r="CN925" s="105"/>
      <c r="CO925" s="105"/>
      <c r="CP925" s="105"/>
      <c r="CQ925" s="105"/>
      <c r="CR925" s="105"/>
      <c r="CS925" s="105"/>
      <c r="CT925" s="105"/>
      <c r="CU925" s="105"/>
      <c r="CV925" s="105"/>
      <c r="CW925" s="105"/>
      <c r="CX925" s="105"/>
      <c r="CY925" s="105"/>
      <c r="CZ925" s="105"/>
      <c r="DA925" s="105"/>
      <c r="DB925" s="105"/>
      <c r="DC925" s="105"/>
      <c r="DD925" s="105"/>
      <c r="DE925" s="105"/>
      <c r="DF925" s="105"/>
      <c r="DG925" s="105"/>
      <c r="DH925" s="105"/>
      <c r="DI925" s="105"/>
      <c r="DJ925" s="105"/>
      <c r="DK925" s="105"/>
      <c r="DL925" s="105"/>
      <c r="DM925" s="105"/>
      <c r="DN925" s="105"/>
      <c r="DO925" s="105"/>
      <c r="DP925" s="105"/>
      <c r="DQ925" s="105"/>
      <c r="DR925" s="105"/>
      <c r="DS925" s="105"/>
      <c r="DT925" s="105"/>
      <c r="DU925" s="105"/>
      <c r="DV925" s="105"/>
      <c r="DW925" s="105"/>
      <c r="DX925" s="105"/>
      <c r="DY925" s="7"/>
      <c r="DZ925" s="7"/>
      <c r="EA925" s="7"/>
      <c r="EB925" s="7"/>
      <c r="EC925" s="7"/>
      <c r="ED925" s="14"/>
    </row>
    <row r="926" spans="1:134" s="20" customFormat="1" ht="28.5" customHeight="1">
      <c r="A926" s="7"/>
      <c r="B926" s="46"/>
      <c r="C926" s="7"/>
      <c r="D926" s="7"/>
      <c r="E926" s="105" t="s">
        <v>243</v>
      </c>
      <c r="F926" s="105" t="s">
        <v>243</v>
      </c>
      <c r="G926" s="105">
        <v>0</v>
      </c>
      <c r="H926" s="105">
        <v>0</v>
      </c>
      <c r="I926" s="105">
        <v>0</v>
      </c>
      <c r="J926" s="105">
        <v>0</v>
      </c>
      <c r="K926" s="105">
        <v>0</v>
      </c>
      <c r="L926" s="105">
        <v>0</v>
      </c>
      <c r="M926" s="105">
        <v>0</v>
      </c>
      <c r="N926" s="105">
        <v>0</v>
      </c>
      <c r="O926" s="105">
        <v>0</v>
      </c>
      <c r="P926" s="105">
        <v>0</v>
      </c>
      <c r="Q926" s="105">
        <v>0</v>
      </c>
      <c r="R926" s="105">
        <v>0</v>
      </c>
      <c r="S926" s="105">
        <v>0</v>
      </c>
      <c r="T926" s="105">
        <v>0</v>
      </c>
      <c r="U926" s="105">
        <v>0</v>
      </c>
      <c r="V926" s="105">
        <v>0</v>
      </c>
      <c r="W926" s="105">
        <v>0</v>
      </c>
      <c r="X926" s="105">
        <v>0</v>
      </c>
      <c r="Y926" s="105">
        <v>0</v>
      </c>
      <c r="Z926" s="105">
        <v>0</v>
      </c>
      <c r="AA926" s="105">
        <v>0</v>
      </c>
      <c r="AB926" s="105">
        <v>0</v>
      </c>
      <c r="AC926" s="105">
        <v>0</v>
      </c>
      <c r="AD926" s="105">
        <v>0</v>
      </c>
      <c r="AE926" s="105">
        <v>0</v>
      </c>
      <c r="AF926" s="105">
        <v>0</v>
      </c>
      <c r="AG926" s="105">
        <v>0</v>
      </c>
      <c r="AH926" s="105">
        <v>0</v>
      </c>
      <c r="AI926" s="105">
        <v>0</v>
      </c>
      <c r="AJ926" s="105">
        <v>0</v>
      </c>
      <c r="AK926" s="105">
        <v>0</v>
      </c>
      <c r="AL926" s="105">
        <v>0</v>
      </c>
      <c r="AM926" s="105">
        <v>0</v>
      </c>
      <c r="AN926" s="105">
        <v>0</v>
      </c>
      <c r="AO926" s="105">
        <v>0</v>
      </c>
      <c r="AP926" s="105">
        <v>0</v>
      </c>
      <c r="AQ926" s="105">
        <v>0</v>
      </c>
      <c r="AR926" s="105">
        <v>0</v>
      </c>
      <c r="AS926" s="105">
        <v>0</v>
      </c>
      <c r="AT926" s="105">
        <v>0</v>
      </c>
      <c r="AU926" s="105">
        <v>0</v>
      </c>
      <c r="AV926" s="105">
        <v>0</v>
      </c>
      <c r="AW926" s="105">
        <v>0</v>
      </c>
      <c r="AX926" s="105">
        <v>0</v>
      </c>
      <c r="AY926" s="105">
        <v>0</v>
      </c>
      <c r="AZ926" s="105">
        <v>0</v>
      </c>
      <c r="BA926" s="105">
        <v>0</v>
      </c>
      <c r="BB926" s="105">
        <v>0</v>
      </c>
      <c r="BC926" s="105">
        <v>0</v>
      </c>
      <c r="BD926" s="105">
        <v>0</v>
      </c>
      <c r="BE926" s="105">
        <v>0</v>
      </c>
      <c r="BF926" s="105">
        <v>0</v>
      </c>
      <c r="BG926" s="105">
        <v>0</v>
      </c>
      <c r="BH926" s="105">
        <v>0</v>
      </c>
      <c r="BI926" s="105">
        <v>0</v>
      </c>
      <c r="BJ926" s="105">
        <v>0</v>
      </c>
      <c r="BK926" s="7"/>
      <c r="BL926" s="7"/>
      <c r="BM926" s="7"/>
      <c r="BN926" s="7"/>
      <c r="BO926" s="7"/>
      <c r="BP926" s="7"/>
      <c r="BQ926" s="7"/>
      <c r="BR926" s="7"/>
      <c r="BS926" s="105" t="s">
        <v>243</v>
      </c>
      <c r="BT926" s="105"/>
      <c r="BU926" s="105"/>
      <c r="BV926" s="105"/>
      <c r="BW926" s="105"/>
      <c r="BX926" s="105"/>
      <c r="BY926" s="105"/>
      <c r="BZ926" s="105"/>
      <c r="CA926" s="105"/>
      <c r="CB926" s="105"/>
      <c r="CC926" s="105"/>
      <c r="CD926" s="105"/>
      <c r="CE926" s="105"/>
      <c r="CF926" s="105"/>
      <c r="CG926" s="105"/>
      <c r="CH926" s="105"/>
      <c r="CI926" s="105"/>
      <c r="CJ926" s="105"/>
      <c r="CK926" s="105"/>
      <c r="CL926" s="105"/>
      <c r="CM926" s="105"/>
      <c r="CN926" s="105"/>
      <c r="CO926" s="105"/>
      <c r="CP926" s="105"/>
      <c r="CQ926" s="105"/>
      <c r="CR926" s="105"/>
      <c r="CS926" s="105"/>
      <c r="CT926" s="105"/>
      <c r="CU926" s="105"/>
      <c r="CV926" s="105"/>
      <c r="CW926" s="105"/>
      <c r="CX926" s="105"/>
      <c r="CY926" s="105"/>
      <c r="CZ926" s="105"/>
      <c r="DA926" s="105"/>
      <c r="DB926" s="105"/>
      <c r="DC926" s="105"/>
      <c r="DD926" s="105"/>
      <c r="DE926" s="105"/>
      <c r="DF926" s="105"/>
      <c r="DG926" s="105"/>
      <c r="DH926" s="105"/>
      <c r="DI926" s="105"/>
      <c r="DJ926" s="105"/>
      <c r="DK926" s="105"/>
      <c r="DL926" s="105"/>
      <c r="DM926" s="105"/>
      <c r="DN926" s="105"/>
      <c r="DO926" s="105"/>
      <c r="DP926" s="105"/>
      <c r="DQ926" s="105"/>
      <c r="DR926" s="105"/>
      <c r="DS926" s="105"/>
      <c r="DT926" s="105"/>
      <c r="DU926" s="105"/>
      <c r="DV926" s="105"/>
      <c r="DW926" s="105"/>
      <c r="DX926" s="105"/>
      <c r="DY926" s="7"/>
      <c r="DZ926" s="7"/>
      <c r="EA926" s="7"/>
      <c r="EB926" s="7"/>
      <c r="EC926" s="7"/>
      <c r="ED926" s="14"/>
    </row>
    <row r="927" spans="1:134" s="20" customFormat="1" ht="14.25" customHeight="1">
      <c r="A927" s="7"/>
      <c r="B927" s="46"/>
      <c r="C927" s="7"/>
      <c r="D927" s="7"/>
      <c r="E927" s="105"/>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c r="BF927" s="31"/>
      <c r="BG927" s="31"/>
      <c r="BH927" s="31"/>
      <c r="BI927" s="31"/>
      <c r="BJ927" s="31"/>
      <c r="BK927" s="7"/>
      <c r="BL927" s="7"/>
      <c r="BM927" s="7"/>
      <c r="BN927" s="7"/>
      <c r="BO927" s="7"/>
      <c r="BP927" s="7"/>
      <c r="BQ927" s="7"/>
      <c r="BR927" s="7"/>
      <c r="BS927" s="105"/>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c r="CT927" s="31"/>
      <c r="CU927" s="31"/>
      <c r="CV927" s="31"/>
      <c r="CW927" s="31"/>
      <c r="CX927" s="31"/>
      <c r="CY927" s="31"/>
      <c r="CZ927" s="31"/>
      <c r="DA927" s="31"/>
      <c r="DB927" s="31"/>
      <c r="DC927" s="31"/>
      <c r="DD927" s="31"/>
      <c r="DE927" s="31"/>
      <c r="DF927" s="31"/>
      <c r="DG927" s="31"/>
      <c r="DH927" s="31"/>
      <c r="DI927" s="31"/>
      <c r="DJ927" s="31"/>
      <c r="DK927" s="31"/>
      <c r="DL927" s="31"/>
      <c r="DM927" s="31"/>
      <c r="DN927" s="31"/>
      <c r="DO927" s="31"/>
      <c r="DP927" s="31"/>
      <c r="DQ927" s="31"/>
      <c r="DR927" s="31"/>
      <c r="DS927" s="31"/>
      <c r="DT927" s="31"/>
      <c r="DU927" s="31"/>
      <c r="DV927" s="31"/>
      <c r="DW927" s="31"/>
      <c r="DX927" s="31"/>
      <c r="DY927" s="7"/>
      <c r="DZ927" s="7"/>
      <c r="EA927" s="7"/>
      <c r="EB927" s="7"/>
      <c r="EC927" s="7"/>
      <c r="ED927" s="14"/>
    </row>
    <row r="928" spans="1:134" s="20" customFormat="1" ht="14.25" customHeight="1">
      <c r="A928" s="7"/>
      <c r="B928" s="46"/>
      <c r="C928" s="7"/>
      <c r="D928" s="7"/>
      <c r="E928" s="105" t="s">
        <v>146</v>
      </c>
      <c r="F928" s="105" t="s">
        <v>146</v>
      </c>
      <c r="G928" s="105">
        <v>0</v>
      </c>
      <c r="H928" s="105">
        <v>0</v>
      </c>
      <c r="I928" s="105">
        <v>0</v>
      </c>
      <c r="J928" s="105">
        <v>0</v>
      </c>
      <c r="K928" s="105">
        <v>0</v>
      </c>
      <c r="L928" s="105">
        <v>0</v>
      </c>
      <c r="M928" s="105">
        <v>0</v>
      </c>
      <c r="N928" s="105">
        <v>0</v>
      </c>
      <c r="O928" s="105">
        <v>0</v>
      </c>
      <c r="P928" s="105">
        <v>0</v>
      </c>
      <c r="Q928" s="105">
        <v>0</v>
      </c>
      <c r="R928" s="105">
        <v>0</v>
      </c>
      <c r="S928" s="105">
        <v>0</v>
      </c>
      <c r="T928" s="105">
        <v>0</v>
      </c>
      <c r="U928" s="105">
        <v>0</v>
      </c>
      <c r="V928" s="105">
        <v>0</v>
      </c>
      <c r="W928" s="105">
        <v>0</v>
      </c>
      <c r="X928" s="105">
        <v>0</v>
      </c>
      <c r="Y928" s="105">
        <v>0</v>
      </c>
      <c r="Z928" s="105">
        <v>0</v>
      </c>
      <c r="AA928" s="105">
        <v>0</v>
      </c>
      <c r="AB928" s="105">
        <v>0</v>
      </c>
      <c r="AC928" s="105">
        <v>0</v>
      </c>
      <c r="AD928" s="105">
        <v>0</v>
      </c>
      <c r="AE928" s="105">
        <v>0</v>
      </c>
      <c r="AF928" s="105">
        <v>0</v>
      </c>
      <c r="AG928" s="105">
        <v>0</v>
      </c>
      <c r="AH928" s="105">
        <v>0</v>
      </c>
      <c r="AI928" s="105">
        <v>0</v>
      </c>
      <c r="AJ928" s="105">
        <v>0</v>
      </c>
      <c r="AK928" s="105">
        <v>0</v>
      </c>
      <c r="AL928" s="105">
        <v>0</v>
      </c>
      <c r="AM928" s="105">
        <v>0</v>
      </c>
      <c r="AN928" s="105">
        <v>0</v>
      </c>
      <c r="AO928" s="105">
        <v>0</v>
      </c>
      <c r="AP928" s="105">
        <v>0</v>
      </c>
      <c r="AQ928" s="105">
        <v>0</v>
      </c>
      <c r="AR928" s="105">
        <v>0</v>
      </c>
      <c r="AS928" s="105">
        <v>0</v>
      </c>
      <c r="AT928" s="105">
        <v>0</v>
      </c>
      <c r="AU928" s="105">
        <v>0</v>
      </c>
      <c r="AV928" s="105">
        <v>0</v>
      </c>
      <c r="AW928" s="105">
        <v>0</v>
      </c>
      <c r="AX928" s="105">
        <v>0</v>
      </c>
      <c r="AY928" s="105">
        <v>0</v>
      </c>
      <c r="AZ928" s="105">
        <v>0</v>
      </c>
      <c r="BA928" s="105">
        <v>0</v>
      </c>
      <c r="BB928" s="105">
        <v>0</v>
      </c>
      <c r="BC928" s="105">
        <v>0</v>
      </c>
      <c r="BD928" s="105">
        <v>0</v>
      </c>
      <c r="BE928" s="105">
        <v>0</v>
      </c>
      <c r="BF928" s="105">
        <v>0</v>
      </c>
      <c r="BG928" s="105">
        <v>0</v>
      </c>
      <c r="BH928" s="105">
        <v>0</v>
      </c>
      <c r="BI928" s="105">
        <v>0</v>
      </c>
      <c r="BJ928" s="105">
        <v>0</v>
      </c>
      <c r="BK928" s="7"/>
      <c r="BL928" s="7"/>
      <c r="BM928" s="7"/>
      <c r="BN928" s="7"/>
      <c r="BO928" s="7"/>
      <c r="BP928" s="7"/>
      <c r="BQ928" s="7"/>
      <c r="BR928" s="7"/>
      <c r="BS928" s="105" t="s">
        <v>146</v>
      </c>
      <c r="BT928" s="105"/>
      <c r="BU928" s="105"/>
      <c r="BV928" s="105"/>
      <c r="BW928" s="105"/>
      <c r="BX928" s="105"/>
      <c r="BY928" s="105"/>
      <c r="BZ928" s="105"/>
      <c r="CA928" s="105"/>
      <c r="CB928" s="105"/>
      <c r="CC928" s="105"/>
      <c r="CD928" s="105"/>
      <c r="CE928" s="105"/>
      <c r="CF928" s="105"/>
      <c r="CG928" s="105"/>
      <c r="CH928" s="105"/>
      <c r="CI928" s="105"/>
      <c r="CJ928" s="105"/>
      <c r="CK928" s="105"/>
      <c r="CL928" s="105"/>
      <c r="CM928" s="105"/>
      <c r="CN928" s="105"/>
      <c r="CO928" s="105"/>
      <c r="CP928" s="105"/>
      <c r="CQ928" s="105"/>
      <c r="CR928" s="105"/>
      <c r="CS928" s="105"/>
      <c r="CT928" s="105"/>
      <c r="CU928" s="105"/>
      <c r="CV928" s="105"/>
      <c r="CW928" s="105"/>
      <c r="CX928" s="105"/>
      <c r="CY928" s="105"/>
      <c r="CZ928" s="105"/>
      <c r="DA928" s="105"/>
      <c r="DB928" s="105"/>
      <c r="DC928" s="105"/>
      <c r="DD928" s="105"/>
      <c r="DE928" s="105"/>
      <c r="DF928" s="105"/>
      <c r="DG928" s="105"/>
      <c r="DH928" s="105"/>
      <c r="DI928" s="105"/>
      <c r="DJ928" s="105"/>
      <c r="DK928" s="105"/>
      <c r="DL928" s="105"/>
      <c r="DM928" s="105"/>
      <c r="DN928" s="105"/>
      <c r="DO928" s="105"/>
      <c r="DP928" s="105"/>
      <c r="DQ928" s="105"/>
      <c r="DR928" s="105"/>
      <c r="DS928" s="105"/>
      <c r="DT928" s="105"/>
      <c r="DU928" s="105"/>
      <c r="DV928" s="105"/>
      <c r="DW928" s="105"/>
      <c r="DX928" s="105"/>
      <c r="DY928" s="7"/>
      <c r="DZ928" s="7"/>
      <c r="EA928" s="7"/>
      <c r="EB928" s="7"/>
      <c r="EC928" s="7"/>
      <c r="ED928" s="14"/>
    </row>
    <row r="929" spans="1:134" s="20" customFormat="1" ht="28.5" customHeight="1">
      <c r="A929" s="7"/>
      <c r="B929" s="46"/>
      <c r="C929" s="7"/>
      <c r="D929" s="7"/>
      <c r="E929" s="105" t="s">
        <v>244</v>
      </c>
      <c r="F929" s="105" t="s">
        <v>244</v>
      </c>
      <c r="G929" s="105">
        <v>0</v>
      </c>
      <c r="H929" s="105">
        <v>0</v>
      </c>
      <c r="I929" s="105">
        <v>0</v>
      </c>
      <c r="J929" s="105">
        <v>0</v>
      </c>
      <c r="K929" s="105">
        <v>0</v>
      </c>
      <c r="L929" s="105">
        <v>0</v>
      </c>
      <c r="M929" s="105">
        <v>0</v>
      </c>
      <c r="N929" s="105">
        <v>0</v>
      </c>
      <c r="O929" s="105">
        <v>0</v>
      </c>
      <c r="P929" s="105">
        <v>0</v>
      </c>
      <c r="Q929" s="105">
        <v>0</v>
      </c>
      <c r="R929" s="105">
        <v>0</v>
      </c>
      <c r="S929" s="105">
        <v>0</v>
      </c>
      <c r="T929" s="105">
        <v>0</v>
      </c>
      <c r="U929" s="105">
        <v>0</v>
      </c>
      <c r="V929" s="105">
        <v>0</v>
      </c>
      <c r="W929" s="105">
        <v>0</v>
      </c>
      <c r="X929" s="105">
        <v>0</v>
      </c>
      <c r="Y929" s="105">
        <v>0</v>
      </c>
      <c r="Z929" s="105">
        <v>0</v>
      </c>
      <c r="AA929" s="105">
        <v>0</v>
      </c>
      <c r="AB929" s="105">
        <v>0</v>
      </c>
      <c r="AC929" s="105">
        <v>0</v>
      </c>
      <c r="AD929" s="105">
        <v>0</v>
      </c>
      <c r="AE929" s="105">
        <v>0</v>
      </c>
      <c r="AF929" s="105">
        <v>0</v>
      </c>
      <c r="AG929" s="105">
        <v>0</v>
      </c>
      <c r="AH929" s="105">
        <v>0</v>
      </c>
      <c r="AI929" s="105">
        <v>0</v>
      </c>
      <c r="AJ929" s="105">
        <v>0</v>
      </c>
      <c r="AK929" s="105">
        <v>0</v>
      </c>
      <c r="AL929" s="105">
        <v>0</v>
      </c>
      <c r="AM929" s="105">
        <v>0</v>
      </c>
      <c r="AN929" s="105">
        <v>0</v>
      </c>
      <c r="AO929" s="105">
        <v>0</v>
      </c>
      <c r="AP929" s="105">
        <v>0</v>
      </c>
      <c r="AQ929" s="105">
        <v>0</v>
      </c>
      <c r="AR929" s="105">
        <v>0</v>
      </c>
      <c r="AS929" s="105">
        <v>0</v>
      </c>
      <c r="AT929" s="105">
        <v>0</v>
      </c>
      <c r="AU929" s="105">
        <v>0</v>
      </c>
      <c r="AV929" s="105">
        <v>0</v>
      </c>
      <c r="AW929" s="105">
        <v>0</v>
      </c>
      <c r="AX929" s="105">
        <v>0</v>
      </c>
      <c r="AY929" s="105">
        <v>0</v>
      </c>
      <c r="AZ929" s="105">
        <v>0</v>
      </c>
      <c r="BA929" s="105">
        <v>0</v>
      </c>
      <c r="BB929" s="105">
        <v>0</v>
      </c>
      <c r="BC929" s="105">
        <v>0</v>
      </c>
      <c r="BD929" s="105">
        <v>0</v>
      </c>
      <c r="BE929" s="105">
        <v>0</v>
      </c>
      <c r="BF929" s="105">
        <v>0</v>
      </c>
      <c r="BG929" s="105">
        <v>0</v>
      </c>
      <c r="BH929" s="105">
        <v>0</v>
      </c>
      <c r="BI929" s="105">
        <v>0</v>
      </c>
      <c r="BJ929" s="105">
        <v>0</v>
      </c>
      <c r="BK929" s="7"/>
      <c r="BL929" s="7"/>
      <c r="BM929" s="7"/>
      <c r="BN929" s="7"/>
      <c r="BO929" s="7"/>
      <c r="BP929" s="7"/>
      <c r="BQ929" s="7"/>
      <c r="BR929" s="7"/>
      <c r="BS929" s="105" t="s">
        <v>244</v>
      </c>
      <c r="BT929" s="105"/>
      <c r="BU929" s="105"/>
      <c r="BV929" s="105"/>
      <c r="BW929" s="105"/>
      <c r="BX929" s="105"/>
      <c r="BY929" s="105"/>
      <c r="BZ929" s="105"/>
      <c r="CA929" s="105"/>
      <c r="CB929" s="105"/>
      <c r="CC929" s="105"/>
      <c r="CD929" s="105"/>
      <c r="CE929" s="105"/>
      <c r="CF929" s="105"/>
      <c r="CG929" s="105"/>
      <c r="CH929" s="105"/>
      <c r="CI929" s="105"/>
      <c r="CJ929" s="105"/>
      <c r="CK929" s="105"/>
      <c r="CL929" s="105"/>
      <c r="CM929" s="105"/>
      <c r="CN929" s="105"/>
      <c r="CO929" s="105"/>
      <c r="CP929" s="105"/>
      <c r="CQ929" s="105"/>
      <c r="CR929" s="105"/>
      <c r="CS929" s="105"/>
      <c r="CT929" s="105"/>
      <c r="CU929" s="105"/>
      <c r="CV929" s="105"/>
      <c r="CW929" s="105"/>
      <c r="CX929" s="105"/>
      <c r="CY929" s="105"/>
      <c r="CZ929" s="105"/>
      <c r="DA929" s="105"/>
      <c r="DB929" s="105"/>
      <c r="DC929" s="105"/>
      <c r="DD929" s="105"/>
      <c r="DE929" s="105"/>
      <c r="DF929" s="105"/>
      <c r="DG929" s="105"/>
      <c r="DH929" s="105"/>
      <c r="DI929" s="105"/>
      <c r="DJ929" s="105"/>
      <c r="DK929" s="105"/>
      <c r="DL929" s="105"/>
      <c r="DM929" s="105"/>
      <c r="DN929" s="105"/>
      <c r="DO929" s="105"/>
      <c r="DP929" s="105"/>
      <c r="DQ929" s="105"/>
      <c r="DR929" s="105"/>
      <c r="DS929" s="105"/>
      <c r="DT929" s="105"/>
      <c r="DU929" s="105"/>
      <c r="DV929" s="105"/>
      <c r="DW929" s="105"/>
      <c r="DX929" s="105"/>
      <c r="DY929" s="7"/>
      <c r="DZ929" s="7"/>
      <c r="EA929" s="7"/>
      <c r="EB929" s="7"/>
      <c r="EC929" s="7"/>
      <c r="ED929" s="14"/>
    </row>
    <row r="931" spans="1:134" ht="18.75" customHeight="1">
      <c r="E931" s="46"/>
    </row>
    <row r="932" spans="1:134" ht="18.75" customHeight="1">
      <c r="E932" s="46"/>
    </row>
    <row r="933" spans="1:134" ht="18.75" customHeight="1">
      <c r="E933" s="46"/>
    </row>
    <row r="934" spans="1:134" ht="18.75" customHeight="1">
      <c r="E934" s="46"/>
    </row>
    <row r="935" spans="1:134" ht="18.75" customHeight="1">
      <c r="E935" s="46"/>
    </row>
    <row r="949" spans="2:146" ht="18.75" customHeight="1">
      <c r="B949" s="7"/>
      <c r="C949" s="7"/>
      <c r="D949" s="7"/>
      <c r="E949" s="7"/>
      <c r="F949" s="7"/>
      <c r="G949" s="7"/>
      <c r="H949" s="7"/>
      <c r="I949" s="7"/>
      <c r="J949" s="7"/>
      <c r="K949" s="7"/>
      <c r="L949" s="7"/>
      <c r="M949" s="7"/>
      <c r="N949" s="7"/>
      <c r="O949" s="7"/>
      <c r="P949" s="7"/>
      <c r="Q949" s="7"/>
      <c r="R949" s="7"/>
      <c r="S949" s="7"/>
      <c r="T949" s="7"/>
      <c r="U949" s="7"/>
      <c r="V949" s="7"/>
      <c r="W949" s="7"/>
      <c r="X949" s="7"/>
      <c r="Y949" s="7"/>
      <c r="Z949" s="7"/>
      <c r="BE949" s="378" t="s">
        <v>72</v>
      </c>
      <c r="BF949" s="390"/>
      <c r="BG949" s="390"/>
      <c r="BH949" s="390"/>
      <c r="BI949" s="390"/>
      <c r="BJ949" s="390"/>
      <c r="BK949" s="390"/>
      <c r="BL949" s="426"/>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DS949" s="378" t="s">
        <v>316</v>
      </c>
      <c r="DT949" s="390"/>
      <c r="DU949" s="390"/>
      <c r="DV949" s="390"/>
      <c r="DW949" s="390"/>
      <c r="DX949" s="390"/>
      <c r="DY949" s="390"/>
      <c r="DZ949" s="426"/>
    </row>
    <row r="950" spans="2:146" ht="18.75" customHeight="1">
      <c r="B950" s="7"/>
      <c r="BE950" s="379"/>
      <c r="BF950" s="391"/>
      <c r="BG950" s="391"/>
      <c r="BH950" s="391"/>
      <c r="BI950" s="391"/>
      <c r="BJ950" s="391"/>
      <c r="BK950" s="391"/>
      <c r="BL950" s="427"/>
      <c r="BP950" s="7"/>
      <c r="DS950" s="379"/>
      <c r="DT950" s="391"/>
      <c r="DU950" s="391"/>
      <c r="DV950" s="391"/>
      <c r="DW950" s="391"/>
      <c r="DX950" s="391"/>
      <c r="DY950" s="391"/>
      <c r="DZ950" s="427"/>
    </row>
    <row r="951" spans="2:146" ht="18.75" customHeight="1">
      <c r="B951" s="7"/>
      <c r="C951" s="48" t="s">
        <v>55</v>
      </c>
      <c r="D951" s="7"/>
      <c r="E951" s="7"/>
      <c r="F951" s="7"/>
      <c r="G951" s="7"/>
      <c r="H951" s="7"/>
      <c r="I951" s="7"/>
      <c r="J951" s="7"/>
      <c r="K951" s="7"/>
      <c r="L951" s="7"/>
      <c r="M951" s="7"/>
      <c r="N951" s="7"/>
      <c r="O951" s="7"/>
      <c r="P951" s="7"/>
      <c r="Q951" s="7"/>
      <c r="R951" s="7"/>
      <c r="S951" s="7"/>
      <c r="T951" s="7"/>
      <c r="U951" s="7"/>
      <c r="V951" s="7"/>
      <c r="W951" s="7"/>
      <c r="X951" s="7"/>
      <c r="Y951" s="7"/>
      <c r="Z951" s="7"/>
      <c r="BP951" s="7"/>
      <c r="BQ951" s="48" t="s">
        <v>55</v>
      </c>
      <c r="BR951" s="7"/>
      <c r="BS951" s="7"/>
      <c r="BT951" s="7"/>
      <c r="BU951" s="7"/>
      <c r="BV951" s="7"/>
      <c r="BW951" s="7"/>
      <c r="BX951" s="7"/>
      <c r="BY951" s="7"/>
      <c r="BZ951" s="7"/>
      <c r="CA951" s="7"/>
      <c r="CB951" s="7"/>
      <c r="CC951" s="7"/>
      <c r="CD951" s="7"/>
      <c r="CE951" s="7"/>
      <c r="CF951" s="7"/>
      <c r="CG951" s="7"/>
      <c r="CH951" s="7"/>
      <c r="CI951" s="7"/>
      <c r="CJ951" s="7"/>
      <c r="CK951" s="7"/>
      <c r="CL951" s="7"/>
      <c r="CM951" s="7"/>
      <c r="CN951" s="7"/>
    </row>
    <row r="952" spans="2:146" ht="18.75" customHeight="1">
      <c r="B952" s="7"/>
      <c r="C952" s="38"/>
      <c r="D952" s="7"/>
      <c r="E952" s="7"/>
      <c r="F952" s="7"/>
      <c r="G952" s="7"/>
      <c r="H952" s="7"/>
      <c r="I952" s="7"/>
      <c r="J952" s="7"/>
      <c r="K952" s="7"/>
      <c r="L952" s="7"/>
      <c r="M952" s="7"/>
      <c r="N952" s="7"/>
      <c r="O952" s="7"/>
      <c r="P952" s="7"/>
      <c r="Q952" s="7"/>
      <c r="R952" s="7"/>
      <c r="S952" s="7"/>
      <c r="T952" s="7"/>
      <c r="U952" s="7"/>
      <c r="V952" s="7"/>
      <c r="W952" s="7"/>
      <c r="X952" s="7"/>
      <c r="Y952" s="7"/>
      <c r="Z952" s="7"/>
      <c r="BP952" s="7"/>
      <c r="BQ952" s="38"/>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18.75" customHeight="1">
      <c r="B953" s="7"/>
      <c r="C953" s="7"/>
      <c r="D953" s="7"/>
      <c r="E953" s="7"/>
      <c r="F953" s="7"/>
      <c r="G953" s="7"/>
      <c r="H953" s="7"/>
      <c r="I953" s="7"/>
      <c r="J953" s="7"/>
      <c r="K953" s="7"/>
      <c r="L953" s="7"/>
      <c r="M953" s="7"/>
      <c r="N953" s="7"/>
      <c r="O953" s="7"/>
      <c r="P953" s="7"/>
      <c r="Q953" s="7"/>
      <c r="R953" s="7"/>
      <c r="S953" s="7"/>
      <c r="T953" s="7"/>
      <c r="U953" s="7"/>
      <c r="V953" s="7"/>
      <c r="W953" s="7"/>
      <c r="X953" s="7"/>
      <c r="Y953" s="7"/>
      <c r="Z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46" ht="26.15" customHeight="1">
      <c r="B954" s="7"/>
      <c r="C954" s="66" t="s">
        <v>282</v>
      </c>
      <c r="D954" s="88"/>
      <c r="E954" s="88"/>
      <c r="F954" s="88"/>
      <c r="G954" s="88"/>
      <c r="H954" s="168"/>
      <c r="I954" s="168"/>
      <c r="J954" s="168"/>
      <c r="K954" s="168"/>
      <c r="L954" s="168"/>
      <c r="M954" s="88" t="s">
        <v>363</v>
      </c>
      <c r="N954" s="200"/>
      <c r="O954" s="200"/>
      <c r="P954" s="200"/>
      <c r="Q954" s="200"/>
      <c r="R954" s="200"/>
      <c r="S954" s="200"/>
      <c r="T954" s="200"/>
      <c r="U954" s="200"/>
      <c r="V954" s="200"/>
      <c r="W954" s="200"/>
      <c r="X954" s="88" t="s">
        <v>2</v>
      </c>
      <c r="Y954" s="168"/>
      <c r="Z954" s="88" t="s">
        <v>363</v>
      </c>
      <c r="AA954" s="88" t="s">
        <v>373</v>
      </c>
      <c r="AB954" s="168"/>
      <c r="AC954" s="168"/>
      <c r="AD954" s="168"/>
      <c r="AE954" s="168"/>
      <c r="AF954" s="168"/>
      <c r="AG954" s="308"/>
      <c r="AH954" s="308"/>
      <c r="AI954" s="308"/>
      <c r="AJ954" s="308"/>
      <c r="AK954" s="308"/>
      <c r="AL954" s="308"/>
      <c r="AM954" s="308"/>
      <c r="AN954" s="308"/>
      <c r="AO954" s="308"/>
      <c r="AP954" s="308"/>
      <c r="AQ954" s="349" t="s">
        <v>2</v>
      </c>
      <c r="AR954" s="350"/>
      <c r="AX954" s="362"/>
      <c r="AY954" s="7"/>
      <c r="AZ954" s="7"/>
      <c r="BP954" s="7"/>
      <c r="BQ954" s="66" t="s">
        <v>282</v>
      </c>
      <c r="BR954" s="88"/>
      <c r="BS954" s="88"/>
      <c r="BT954" s="88"/>
      <c r="BU954" s="88"/>
      <c r="BV954" s="168"/>
      <c r="BW954" s="168"/>
      <c r="BX954" s="168"/>
      <c r="BY954" s="168"/>
      <c r="BZ954" s="168"/>
      <c r="CA954" s="88" t="s">
        <v>363</v>
      </c>
      <c r="CB954" s="200" t="s">
        <v>175</v>
      </c>
      <c r="CC954" s="200"/>
      <c r="CD954" s="200"/>
      <c r="CE954" s="200"/>
      <c r="CF954" s="200"/>
      <c r="CG954" s="200"/>
      <c r="CH954" s="200"/>
      <c r="CI954" s="200"/>
      <c r="CJ954" s="200"/>
      <c r="CK954" s="200"/>
      <c r="CL954" s="88" t="s">
        <v>2</v>
      </c>
      <c r="CM954" s="168"/>
      <c r="CN954" s="88" t="s">
        <v>363</v>
      </c>
      <c r="CO954" s="88" t="s">
        <v>373</v>
      </c>
      <c r="CP954" s="168"/>
      <c r="CQ954" s="168"/>
      <c r="CR954" s="168"/>
      <c r="CS954" s="168"/>
      <c r="CT954" s="168"/>
      <c r="CU954" s="308" t="s">
        <v>169</v>
      </c>
      <c r="CV954" s="308"/>
      <c r="CW954" s="308"/>
      <c r="CX954" s="308"/>
      <c r="CY954" s="308"/>
      <c r="CZ954" s="308"/>
      <c r="DA954" s="308"/>
      <c r="DB954" s="308"/>
      <c r="DC954" s="308"/>
      <c r="DD954" s="308"/>
      <c r="DE954" s="349" t="s">
        <v>2</v>
      </c>
      <c r="DF954" s="350"/>
      <c r="DL954" s="362"/>
      <c r="DM954" s="7"/>
      <c r="DN954" s="7"/>
    </row>
    <row r="955" spans="2:146" ht="18.75" customHeight="1">
      <c r="B955" s="7"/>
      <c r="C955" s="7"/>
      <c r="D955" s="7"/>
      <c r="E955" s="61"/>
      <c r="F955" s="7"/>
      <c r="G955" s="7"/>
      <c r="H955" s="7"/>
      <c r="I955" s="7"/>
      <c r="J955" s="7"/>
      <c r="K955" s="7"/>
      <c r="L955" s="7"/>
      <c r="M955" s="7"/>
      <c r="N955" s="7"/>
      <c r="O955" s="7"/>
      <c r="P955" s="7"/>
      <c r="Q955" s="7"/>
      <c r="R955" s="7"/>
      <c r="S955" s="7"/>
      <c r="T955" s="7"/>
      <c r="U955" s="7"/>
      <c r="V955" s="7"/>
      <c r="W955" s="7"/>
      <c r="X955" s="7"/>
      <c r="Y955" s="7"/>
      <c r="Z955" s="7"/>
      <c r="BP955" s="7"/>
      <c r="BQ955" s="7"/>
      <c r="BR955" s="7"/>
      <c r="BS955" s="61"/>
      <c r="BT955" s="7"/>
      <c r="BU955" s="7"/>
      <c r="BV955" s="7"/>
      <c r="BW955" s="7"/>
      <c r="BX955" s="7"/>
      <c r="BY955" s="7"/>
      <c r="BZ955" s="7"/>
      <c r="CA955" s="7"/>
      <c r="CB955" s="7"/>
      <c r="CC955" s="7"/>
      <c r="CD955" s="7"/>
      <c r="CE955" s="7"/>
      <c r="CF955" s="7"/>
      <c r="CG955" s="7"/>
      <c r="CH955" s="7"/>
      <c r="CI955" s="7"/>
      <c r="CJ955" s="7"/>
      <c r="CK955" s="7"/>
      <c r="CL955" s="7"/>
      <c r="CM955" s="7"/>
      <c r="CN955" s="7"/>
    </row>
    <row r="956" spans="2:146" ht="18.75" customHeight="1">
      <c r="B956" s="7"/>
      <c r="C956" s="7"/>
      <c r="D956" s="7"/>
      <c r="E956" s="61"/>
      <c r="F956" s="7"/>
      <c r="I956" s="170" t="s">
        <v>459</v>
      </c>
      <c r="J956" s="173"/>
      <c r="K956" s="173"/>
      <c r="L956" s="173"/>
      <c r="M956" s="173"/>
      <c r="N956" s="173"/>
      <c r="O956" s="173"/>
      <c r="P956" s="203"/>
      <c r="Q956" s="206" t="s">
        <v>141</v>
      </c>
      <c r="R956" s="219"/>
      <c r="S956" s="219"/>
      <c r="T956" s="219"/>
      <c r="U956" s="219"/>
      <c r="V956" s="219"/>
      <c r="W956" s="219"/>
      <c r="X956" s="219"/>
      <c r="Y956" s="219"/>
      <c r="Z956" s="219"/>
      <c r="AA956" s="219"/>
      <c r="AB956" s="219"/>
      <c r="AC956" s="219"/>
      <c r="AD956" s="219"/>
      <c r="AE956" s="219"/>
      <c r="AF956" s="219"/>
      <c r="AG956" s="219"/>
      <c r="AH956" s="219"/>
      <c r="AI956" s="219"/>
      <c r="AJ956" s="329"/>
      <c r="AK956" s="206" t="s">
        <v>458</v>
      </c>
      <c r="AL956" s="219"/>
      <c r="AM956" s="219"/>
      <c r="AN956" s="219"/>
      <c r="AO956" s="219"/>
      <c r="AP956" s="219"/>
      <c r="AQ956" s="219"/>
      <c r="AR956" s="219"/>
      <c r="AS956" s="219"/>
      <c r="AT956" s="219"/>
      <c r="AU956" s="219"/>
      <c r="AV956" s="219"/>
      <c r="AW956" s="219"/>
      <c r="AX956" s="219"/>
      <c r="AY956" s="219"/>
      <c r="AZ956" s="219"/>
      <c r="BA956" s="219"/>
      <c r="BB956" s="219"/>
      <c r="BC956" s="219"/>
      <c r="BD956" s="219"/>
      <c r="BE956" s="219"/>
      <c r="BF956" s="219"/>
      <c r="BG956" s="219"/>
      <c r="BH956" s="329"/>
      <c r="BP956" s="7"/>
      <c r="BQ956" s="7"/>
      <c r="BR956" s="7"/>
      <c r="BS956" s="61"/>
      <c r="BT956" s="7"/>
      <c r="BW956" s="170" t="s">
        <v>459</v>
      </c>
      <c r="BX956" s="173"/>
      <c r="BY956" s="173"/>
      <c r="BZ956" s="173"/>
      <c r="CA956" s="173"/>
      <c r="CB956" s="173"/>
      <c r="CC956" s="173"/>
      <c r="CD956" s="203"/>
      <c r="CE956" s="206" t="s">
        <v>59</v>
      </c>
      <c r="CF956" s="219"/>
      <c r="CG956" s="219"/>
      <c r="CH956" s="219"/>
      <c r="CI956" s="219"/>
      <c r="CJ956" s="219"/>
      <c r="CK956" s="219"/>
      <c r="CL956" s="219"/>
      <c r="CM956" s="219"/>
      <c r="CN956" s="219"/>
      <c r="CO956" s="219"/>
      <c r="CP956" s="219"/>
      <c r="CQ956" s="219"/>
      <c r="CR956" s="219"/>
      <c r="CS956" s="219"/>
      <c r="CT956" s="219"/>
      <c r="CU956" s="219"/>
      <c r="CV956" s="219"/>
      <c r="CW956" s="219"/>
      <c r="CX956" s="329"/>
      <c r="CY956" s="206" t="s">
        <v>374</v>
      </c>
      <c r="CZ956" s="219"/>
      <c r="DA956" s="219"/>
      <c r="DB956" s="219"/>
      <c r="DC956" s="219"/>
      <c r="DD956" s="219"/>
      <c r="DE956" s="219"/>
      <c r="DF956" s="219"/>
      <c r="DG956" s="219"/>
      <c r="DH956" s="219"/>
      <c r="DI956" s="219"/>
      <c r="DJ956" s="219"/>
      <c r="DK956" s="219"/>
      <c r="DL956" s="219"/>
      <c r="DM956" s="219"/>
      <c r="DN956" s="219"/>
      <c r="DO956" s="219"/>
      <c r="DP956" s="219"/>
      <c r="DQ956" s="219"/>
      <c r="DR956" s="219"/>
      <c r="DS956" s="219"/>
      <c r="DT956" s="219"/>
      <c r="DU956" s="219"/>
      <c r="DV956" s="329"/>
    </row>
    <row r="957" spans="2:146" ht="18.75" customHeight="1">
      <c r="B957" s="7"/>
      <c r="C957" s="7"/>
      <c r="D957" s="7"/>
      <c r="E957" s="61"/>
      <c r="F957" s="7"/>
      <c r="I957" s="171"/>
      <c r="J957" s="174"/>
      <c r="K957" s="174"/>
      <c r="L957" s="174"/>
      <c r="M957" s="174"/>
      <c r="N957" s="174"/>
      <c r="O957" s="174"/>
      <c r="P957" s="204"/>
      <c r="Q957" s="207"/>
      <c r="R957" s="220"/>
      <c r="S957" s="220"/>
      <c r="T957" s="220"/>
      <c r="U957" s="220"/>
      <c r="V957" s="220"/>
      <c r="W957" s="220"/>
      <c r="X957" s="220"/>
      <c r="Y957" s="220"/>
      <c r="Z957" s="220"/>
      <c r="AA957" s="220"/>
      <c r="AB957" s="220"/>
      <c r="AC957" s="220"/>
      <c r="AD957" s="220"/>
      <c r="AE957" s="220"/>
      <c r="AF957" s="220"/>
      <c r="AG957" s="220"/>
      <c r="AH957" s="220"/>
      <c r="AI957" s="220"/>
      <c r="AJ957" s="330"/>
      <c r="AK957" s="207"/>
      <c r="AL957" s="220"/>
      <c r="AM957" s="220"/>
      <c r="AN957" s="220"/>
      <c r="AO957" s="220"/>
      <c r="AP957" s="220"/>
      <c r="AQ957" s="220"/>
      <c r="AR957" s="220"/>
      <c r="AS957" s="220"/>
      <c r="AT957" s="220"/>
      <c r="AU957" s="220"/>
      <c r="AV957" s="220"/>
      <c r="AW957" s="220"/>
      <c r="AX957" s="220"/>
      <c r="AY957" s="220"/>
      <c r="AZ957" s="220"/>
      <c r="BA957" s="220"/>
      <c r="BB957" s="220"/>
      <c r="BC957" s="220"/>
      <c r="BD957" s="220"/>
      <c r="BE957" s="220"/>
      <c r="BF957" s="220"/>
      <c r="BG957" s="220"/>
      <c r="BH957" s="330"/>
      <c r="BP957" s="7"/>
      <c r="BQ957" s="7"/>
      <c r="BR957" s="7"/>
      <c r="BS957" s="61"/>
      <c r="BT957" s="7"/>
      <c r="BW957" s="171"/>
      <c r="BX957" s="174"/>
      <c r="BY957" s="174"/>
      <c r="BZ957" s="174"/>
      <c r="CA957" s="174"/>
      <c r="CB957" s="174"/>
      <c r="CC957" s="174"/>
      <c r="CD957" s="204"/>
      <c r="CE957" s="207"/>
      <c r="CF957" s="220"/>
      <c r="CG957" s="220"/>
      <c r="CH957" s="220"/>
      <c r="CI957" s="220"/>
      <c r="CJ957" s="220"/>
      <c r="CK957" s="220"/>
      <c r="CL957" s="220"/>
      <c r="CM957" s="220"/>
      <c r="CN957" s="220"/>
      <c r="CO957" s="220"/>
      <c r="CP957" s="220"/>
      <c r="CQ957" s="220"/>
      <c r="CR957" s="220"/>
      <c r="CS957" s="220"/>
      <c r="CT957" s="220"/>
      <c r="CU957" s="220"/>
      <c r="CV957" s="220"/>
      <c r="CW957" s="220"/>
      <c r="CX957" s="330"/>
      <c r="CY957" s="207"/>
      <c r="CZ957" s="220"/>
      <c r="DA957" s="220"/>
      <c r="DB957" s="220"/>
      <c r="DC957" s="220"/>
      <c r="DD957" s="220"/>
      <c r="DE957" s="220"/>
      <c r="DF957" s="220"/>
      <c r="DG957" s="220"/>
      <c r="DH957" s="220"/>
      <c r="DI957" s="220"/>
      <c r="DJ957" s="220"/>
      <c r="DK957" s="220"/>
      <c r="DL957" s="220"/>
      <c r="DM957" s="220"/>
      <c r="DN957" s="220"/>
      <c r="DO957" s="220"/>
      <c r="DP957" s="220"/>
      <c r="DQ957" s="220"/>
      <c r="DR957" s="220"/>
      <c r="DS957" s="220"/>
      <c r="DT957" s="220"/>
      <c r="DU957" s="220"/>
      <c r="DV957" s="330"/>
    </row>
    <row r="958" spans="2:146" ht="18.75" customHeight="1">
      <c r="B958" s="7"/>
      <c r="C958" s="7"/>
      <c r="D958" s="7"/>
      <c r="E958" s="61"/>
      <c r="F958" s="7"/>
      <c r="I958" s="171"/>
      <c r="J958" s="174"/>
      <c r="K958" s="174"/>
      <c r="L958" s="174"/>
      <c r="M958" s="174"/>
      <c r="N958" s="174"/>
      <c r="O958" s="174"/>
      <c r="P958" s="204"/>
      <c r="Q958" s="208"/>
      <c r="R958" s="67"/>
      <c r="S958" s="67"/>
      <c r="T958" s="67"/>
      <c r="U958" s="67"/>
      <c r="V958" s="67"/>
      <c r="W958" s="67"/>
      <c r="X958" s="67"/>
      <c r="Y958" s="67"/>
      <c r="Z958" s="67"/>
      <c r="AA958" s="67"/>
      <c r="AB958" s="67"/>
      <c r="AC958" s="67"/>
      <c r="AD958" s="67"/>
      <c r="AE958" s="67"/>
      <c r="AF958" s="67"/>
      <c r="AG958" s="67"/>
      <c r="AH958" s="67"/>
      <c r="AI958" s="67"/>
      <c r="AJ958" s="331"/>
      <c r="AK958" s="67"/>
      <c r="AL958" s="67"/>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395"/>
      <c r="BP958" s="7"/>
      <c r="BQ958" s="7"/>
      <c r="BR958" s="7"/>
      <c r="BS958" s="61"/>
      <c r="BT958" s="7"/>
      <c r="BW958" s="171"/>
      <c r="BX958" s="174"/>
      <c r="BY958" s="174"/>
      <c r="BZ958" s="174"/>
      <c r="CA958" s="174"/>
      <c r="CB958" s="174"/>
      <c r="CC958" s="174"/>
      <c r="CD958" s="204"/>
      <c r="CE958" s="208"/>
      <c r="CF958" s="67"/>
      <c r="CG958" s="67"/>
      <c r="CH958" s="67"/>
      <c r="CI958" s="67"/>
      <c r="CJ958" s="67"/>
      <c r="CK958" s="67"/>
      <c r="CL958" s="67"/>
      <c r="CM958" s="67"/>
      <c r="CN958" s="67"/>
      <c r="CO958" s="67"/>
      <c r="CP958" s="67"/>
      <c r="CQ958" s="67"/>
      <c r="CR958" s="67"/>
      <c r="CS958" s="67"/>
      <c r="CT958" s="67"/>
      <c r="CU958" s="67"/>
      <c r="CV958" s="67"/>
      <c r="CW958" s="67"/>
      <c r="CX958" s="331"/>
      <c r="CY958" s="67"/>
      <c r="CZ958" s="67"/>
      <c r="DA958" s="169"/>
      <c r="DB958" s="169"/>
      <c r="DC958" s="169"/>
      <c r="DD958" s="169"/>
      <c r="DE958" s="169"/>
      <c r="DF958" s="169"/>
      <c r="DG958" s="169"/>
      <c r="DH958" s="169"/>
      <c r="DI958" s="169"/>
      <c r="DJ958" s="169"/>
      <c r="DK958" s="169"/>
      <c r="DL958" s="169"/>
      <c r="DM958" s="169"/>
      <c r="DN958" s="169"/>
      <c r="DO958" s="169"/>
      <c r="DP958" s="169"/>
      <c r="DQ958" s="169"/>
      <c r="DR958" s="169"/>
      <c r="DS958" s="169"/>
      <c r="DT958" s="169"/>
      <c r="DU958" s="169"/>
      <c r="DV958" s="395"/>
    </row>
    <row r="959" spans="2:146" ht="18.75" customHeight="1">
      <c r="B959" s="7"/>
      <c r="C959" s="7"/>
      <c r="D959" s="7"/>
      <c r="E959" s="62"/>
      <c r="F959" s="76"/>
      <c r="G959" s="133"/>
      <c r="H959" s="133"/>
      <c r="I959" s="171"/>
      <c r="J959" s="174"/>
      <c r="K959" s="174"/>
      <c r="L959" s="174"/>
      <c r="M959" s="174"/>
      <c r="N959" s="174"/>
      <c r="O959" s="174"/>
      <c r="P959" s="204"/>
      <c r="Q959" s="208" t="s">
        <v>255</v>
      </c>
      <c r="R959" s="67"/>
      <c r="S959" s="67"/>
      <c r="T959" s="67"/>
      <c r="U959" s="67" t="s">
        <v>8</v>
      </c>
      <c r="V959" s="67"/>
      <c r="W959" s="184"/>
      <c r="X959" s="184"/>
      <c r="Y959" s="184"/>
      <c r="Z959" s="184"/>
      <c r="AA959" s="184"/>
      <c r="AB959" s="184"/>
      <c r="AC959" s="184"/>
      <c r="AD959" s="184"/>
      <c r="AE959" s="184"/>
      <c r="AF959" s="184"/>
      <c r="AG959" s="7" t="s">
        <v>214</v>
      </c>
      <c r="AH959" s="7"/>
      <c r="AI959" s="7"/>
      <c r="AJ959" s="332"/>
      <c r="AK959" s="7"/>
      <c r="AL959" s="86" t="s">
        <v>102</v>
      </c>
      <c r="AM959" s="86"/>
      <c r="AN959" s="36" t="s">
        <v>460</v>
      </c>
      <c r="AO959" s="36"/>
      <c r="AP959" s="36"/>
      <c r="AQ959" s="36"/>
      <c r="AR959" s="36"/>
      <c r="AS959" s="36"/>
      <c r="AT959" s="36"/>
      <c r="AU959" s="36"/>
      <c r="AV959" s="36"/>
      <c r="AW959" s="36"/>
      <c r="AX959" s="36"/>
      <c r="AY959" s="36"/>
      <c r="AZ959" s="36"/>
      <c r="BA959" s="36"/>
      <c r="BB959" s="36"/>
      <c r="BC959" s="36"/>
      <c r="BD959" s="36"/>
      <c r="BE959" s="36"/>
      <c r="BF959" s="36"/>
      <c r="BG959" s="36"/>
      <c r="BH959" s="332"/>
      <c r="BP959" s="7"/>
      <c r="BQ959" s="7"/>
      <c r="BR959" s="7"/>
      <c r="BS959" s="62"/>
      <c r="BT959" s="76"/>
      <c r="BU959" s="133"/>
      <c r="BV959" s="133"/>
      <c r="BW959" s="171"/>
      <c r="BX959" s="174"/>
      <c r="BY959" s="174"/>
      <c r="BZ959" s="174"/>
      <c r="CA959" s="174"/>
      <c r="CB959" s="174"/>
      <c r="CC959" s="174"/>
      <c r="CD959" s="204"/>
      <c r="CE959" s="208" t="s">
        <v>255</v>
      </c>
      <c r="CF959" s="67"/>
      <c r="CG959" s="67"/>
      <c r="CH959" s="67"/>
      <c r="CI959" s="67" t="s">
        <v>8</v>
      </c>
      <c r="CJ959" s="67"/>
      <c r="CK959" s="184" t="s">
        <v>14</v>
      </c>
      <c r="CL959" s="184"/>
      <c r="CM959" s="184"/>
      <c r="CN959" s="184"/>
      <c r="CO959" s="184"/>
      <c r="CP959" s="184"/>
      <c r="CQ959" s="184"/>
      <c r="CR959" s="184"/>
      <c r="CS959" s="184"/>
      <c r="CT959" s="184"/>
      <c r="CU959" s="7" t="s">
        <v>214</v>
      </c>
      <c r="CV959" s="7"/>
      <c r="CW959" s="7"/>
      <c r="CX959" s="332"/>
      <c r="CY959" s="7"/>
      <c r="CZ959" s="86" t="s">
        <v>102</v>
      </c>
      <c r="DA959" s="86"/>
      <c r="DB959" s="36" t="s">
        <v>460</v>
      </c>
      <c r="DC959" s="36"/>
      <c r="DD959" s="36"/>
      <c r="DE959" s="36"/>
      <c r="DF959" s="36"/>
      <c r="DG959" s="36"/>
      <c r="DH959" s="36"/>
      <c r="DI959" s="36"/>
      <c r="DJ959" s="36"/>
      <c r="DK959" s="36"/>
      <c r="DL959" s="36"/>
      <c r="DM959" s="36"/>
      <c r="DN959" s="36"/>
      <c r="DO959" s="36"/>
      <c r="DP959" s="36"/>
      <c r="DQ959" s="36"/>
      <c r="DR959" s="36"/>
      <c r="DS959" s="36"/>
      <c r="DT959" s="36"/>
      <c r="DU959" s="36"/>
      <c r="DV959" s="332"/>
      <c r="EE959" s="579"/>
      <c r="EF959" s="580"/>
      <c r="EG959" s="27"/>
      <c r="EH959" s="27"/>
      <c r="EI959" s="27"/>
      <c r="EJ959" s="27"/>
      <c r="EK959" s="27"/>
      <c r="EL959" s="27"/>
      <c r="EM959" s="27"/>
      <c r="EN959" s="27"/>
      <c r="EO959" s="27"/>
      <c r="EP959" s="27"/>
    </row>
    <row r="960" spans="2:146" ht="18.75" customHeight="1">
      <c r="B960" s="7"/>
      <c r="C960" s="7"/>
      <c r="D960" s="7"/>
      <c r="E960" s="61"/>
      <c r="F960" s="7"/>
      <c r="I960" s="171"/>
      <c r="J960" s="174"/>
      <c r="K960" s="174"/>
      <c r="L960" s="174"/>
      <c r="M960" s="174"/>
      <c r="N960" s="174"/>
      <c r="O960" s="174"/>
      <c r="P960" s="204"/>
      <c r="Q960" s="208" t="s">
        <v>365</v>
      </c>
      <c r="R960" s="67"/>
      <c r="S960" s="67"/>
      <c r="T960" s="67"/>
      <c r="U960" s="67" t="s">
        <v>8</v>
      </c>
      <c r="V960" s="67"/>
      <c r="W960" s="69"/>
      <c r="X960" s="69"/>
      <c r="Y960" s="40" t="s">
        <v>214</v>
      </c>
      <c r="Z960" s="7" t="s">
        <v>154</v>
      </c>
      <c r="AA960" s="7"/>
      <c r="AB960" s="7"/>
      <c r="AC960" s="7"/>
      <c r="AD960" s="7"/>
      <c r="AE960" s="7"/>
      <c r="AF960" s="7"/>
      <c r="AG960" s="7"/>
      <c r="AH960" s="7"/>
      <c r="AI960" s="7"/>
      <c r="AJ960" s="332"/>
      <c r="AK960" s="7"/>
      <c r="AL960" s="86" t="s">
        <v>102</v>
      </c>
      <c r="AM960" s="86"/>
      <c r="AN960" s="36" t="s">
        <v>152</v>
      </c>
      <c r="AO960" s="36"/>
      <c r="AP960" s="36"/>
      <c r="AQ960" s="36"/>
      <c r="AR960" s="36"/>
      <c r="AS960" s="36"/>
      <c r="AT960" s="36"/>
      <c r="AU960" s="36"/>
      <c r="AV960" s="36"/>
      <c r="AW960" s="36"/>
      <c r="AX960" s="36"/>
      <c r="AY960" s="36"/>
      <c r="AZ960" s="36"/>
      <c r="BA960" s="36"/>
      <c r="BB960" s="36"/>
      <c r="BC960" s="36"/>
      <c r="BD960" s="36"/>
      <c r="BE960" s="36"/>
      <c r="BF960" s="36"/>
      <c r="BG960" s="36"/>
      <c r="BH960" s="332"/>
      <c r="BP960" s="7"/>
      <c r="BQ960" s="7"/>
      <c r="BR960" s="7"/>
      <c r="BS960" s="61"/>
      <c r="BT960" s="7"/>
      <c r="BW960" s="171"/>
      <c r="BX960" s="174"/>
      <c r="BY960" s="174"/>
      <c r="BZ960" s="174"/>
      <c r="CA960" s="174"/>
      <c r="CB960" s="174"/>
      <c r="CC960" s="174"/>
      <c r="CD960" s="204"/>
      <c r="CE960" s="208" t="s">
        <v>365</v>
      </c>
      <c r="CF960" s="67"/>
      <c r="CG960" s="67"/>
      <c r="CH960" s="67"/>
      <c r="CI960" s="67" t="s">
        <v>8</v>
      </c>
      <c r="CJ960" s="67"/>
      <c r="CK960" s="69" t="s">
        <v>252</v>
      </c>
      <c r="CL960" s="69"/>
      <c r="CM960" s="40" t="s">
        <v>214</v>
      </c>
      <c r="CN960" s="7" t="s">
        <v>154</v>
      </c>
      <c r="CO960" s="7"/>
      <c r="CP960" s="7"/>
      <c r="CQ960" s="7"/>
      <c r="CR960" s="7"/>
      <c r="CS960" s="7"/>
      <c r="CT960" s="7"/>
      <c r="CU960" s="7"/>
      <c r="CV960" s="7"/>
      <c r="CW960" s="7"/>
      <c r="CX960" s="332"/>
      <c r="CY960" s="7"/>
      <c r="CZ960" s="86" t="s">
        <v>102</v>
      </c>
      <c r="DA960" s="86"/>
      <c r="DB960" s="36" t="s">
        <v>152</v>
      </c>
      <c r="DC960" s="36"/>
      <c r="DD960" s="36"/>
      <c r="DE960" s="36"/>
      <c r="DF960" s="36"/>
      <c r="DG960" s="36"/>
      <c r="DH960" s="36"/>
      <c r="DI960" s="36"/>
      <c r="DJ960" s="36"/>
      <c r="DK960" s="36"/>
      <c r="DL960" s="36"/>
      <c r="DM960" s="36"/>
      <c r="DN960" s="36"/>
      <c r="DO960" s="36"/>
      <c r="DP960" s="36"/>
      <c r="DQ960" s="36"/>
      <c r="DR960" s="36"/>
      <c r="DS960" s="36"/>
      <c r="DT960" s="36"/>
      <c r="DU960" s="36"/>
      <c r="DV960" s="332"/>
      <c r="EE960" s="579"/>
      <c r="EF960" s="580"/>
      <c r="EG960" s="27"/>
      <c r="EH960" s="27"/>
      <c r="EI960" s="27"/>
      <c r="EJ960" s="27"/>
      <c r="EK960" s="27"/>
      <c r="EL960" s="27"/>
      <c r="EM960" s="27"/>
      <c r="EN960" s="27"/>
      <c r="EO960" s="27"/>
      <c r="EP960" s="27"/>
    </row>
    <row r="961" spans="1:146" ht="18.75" customHeight="1">
      <c r="B961" s="7"/>
      <c r="C961" s="7"/>
      <c r="D961" s="7"/>
      <c r="E961" s="61"/>
      <c r="F961" s="7"/>
      <c r="I961" s="171"/>
      <c r="J961" s="174"/>
      <c r="K961" s="174"/>
      <c r="L961" s="174"/>
      <c r="M961" s="174"/>
      <c r="N961" s="174"/>
      <c r="O961" s="174"/>
      <c r="P961" s="204"/>
      <c r="Q961" s="208" t="s">
        <v>370</v>
      </c>
      <c r="R961" s="67"/>
      <c r="S961" s="67"/>
      <c r="T961" s="67"/>
      <c r="U961" s="69"/>
      <c r="V961" s="69"/>
      <c r="W961" s="69"/>
      <c r="X961" s="69"/>
      <c r="Y961" s="69"/>
      <c r="Z961" s="69"/>
      <c r="AA961" s="69"/>
      <c r="AB961" s="69"/>
      <c r="AC961" s="69"/>
      <c r="AD961" s="69"/>
      <c r="AE961" s="69"/>
      <c r="AF961" s="69"/>
      <c r="AG961" s="7"/>
      <c r="AH961" s="7"/>
      <c r="AI961" s="7"/>
      <c r="AJ961" s="332"/>
      <c r="AK961" s="7"/>
      <c r="AL961" s="86" t="s">
        <v>102</v>
      </c>
      <c r="AM961" s="86"/>
      <c r="AN961" s="36" t="s">
        <v>156</v>
      </c>
      <c r="AO961" s="36"/>
      <c r="AP961" s="36"/>
      <c r="AQ961" s="36"/>
      <c r="AR961" s="36"/>
      <c r="AS961" s="36"/>
      <c r="AT961" s="36"/>
      <c r="AU961" s="36"/>
      <c r="AV961" s="36"/>
      <c r="AW961" s="36"/>
      <c r="AX961" s="36"/>
      <c r="AY961" s="36"/>
      <c r="AZ961" s="36"/>
      <c r="BA961" s="36"/>
      <c r="BB961" s="36"/>
      <c r="BC961" s="36"/>
      <c r="BD961" s="36"/>
      <c r="BE961" s="36"/>
      <c r="BF961" s="36"/>
      <c r="BG961" s="36"/>
      <c r="BH961" s="332"/>
      <c r="BP961" s="7"/>
      <c r="BQ961" s="7"/>
      <c r="BR961" s="7"/>
      <c r="BS961" s="61"/>
      <c r="BT961" s="7"/>
      <c r="BW961" s="171"/>
      <c r="BX961" s="174"/>
      <c r="BY961" s="174"/>
      <c r="BZ961" s="174"/>
      <c r="CA961" s="174"/>
      <c r="CB961" s="174"/>
      <c r="CC961" s="174"/>
      <c r="CD961" s="204"/>
      <c r="CE961" s="208" t="s">
        <v>370</v>
      </c>
      <c r="CF961" s="67"/>
      <c r="CG961" s="67"/>
      <c r="CH961" s="67"/>
      <c r="CI961" s="69" t="s">
        <v>251</v>
      </c>
      <c r="CJ961" s="69"/>
      <c r="CK961" s="69"/>
      <c r="CL961" s="69"/>
      <c r="CM961" s="69"/>
      <c r="CN961" s="69"/>
      <c r="CO961" s="69"/>
      <c r="CP961" s="69"/>
      <c r="CQ961" s="69"/>
      <c r="CR961" s="69"/>
      <c r="CS961" s="69"/>
      <c r="CT961" s="69"/>
      <c r="CU961" s="7"/>
      <c r="CV961" s="7"/>
      <c r="CW961" s="7"/>
      <c r="CX961" s="332"/>
      <c r="CY961" s="7"/>
      <c r="CZ961" s="86" t="s">
        <v>102</v>
      </c>
      <c r="DA961" s="86"/>
      <c r="DB961" s="36" t="s">
        <v>156</v>
      </c>
      <c r="DC961" s="36"/>
      <c r="DD961" s="36"/>
      <c r="DE961" s="36"/>
      <c r="DF961" s="36"/>
      <c r="DG961" s="36"/>
      <c r="DH961" s="36"/>
      <c r="DI961" s="36"/>
      <c r="DJ961" s="36"/>
      <c r="DK961" s="36"/>
      <c r="DL961" s="36"/>
      <c r="DM961" s="36"/>
      <c r="DN961" s="36"/>
      <c r="DO961" s="36"/>
      <c r="DP961" s="36"/>
      <c r="DQ961" s="36"/>
      <c r="DR961" s="36"/>
      <c r="DS961" s="36"/>
      <c r="DT961" s="36"/>
      <c r="DU961" s="36"/>
      <c r="DV961" s="332"/>
      <c r="EE961" s="579"/>
      <c r="EF961" s="580"/>
      <c r="EG961" s="581"/>
      <c r="EH961" s="581"/>
      <c r="EI961" s="581"/>
      <c r="EJ961" s="581"/>
      <c r="EK961" s="581"/>
      <c r="EL961" s="581"/>
      <c r="EM961" s="581"/>
      <c r="EN961" s="581"/>
      <c r="EO961" s="581"/>
      <c r="EP961" s="27"/>
    </row>
    <row r="962" spans="1:146" ht="18.75" customHeight="1">
      <c r="B962" s="7"/>
      <c r="C962" s="7"/>
      <c r="D962" s="7"/>
      <c r="E962" s="61"/>
      <c r="F962" s="7"/>
      <c r="I962" s="171"/>
      <c r="J962" s="174"/>
      <c r="K962" s="174"/>
      <c r="L962" s="174"/>
      <c r="M962" s="174"/>
      <c r="N962" s="174"/>
      <c r="O962" s="174"/>
      <c r="P962" s="204"/>
      <c r="Q962" s="208" t="s">
        <v>370</v>
      </c>
      <c r="R962" s="67"/>
      <c r="S962" s="67"/>
      <c r="T962" s="67"/>
      <c r="U962" s="69"/>
      <c r="V962" s="69"/>
      <c r="W962" s="69"/>
      <c r="X962" s="69"/>
      <c r="Y962" s="69"/>
      <c r="Z962" s="69"/>
      <c r="AA962" s="69"/>
      <c r="AB962" s="69"/>
      <c r="AC962" s="69"/>
      <c r="AD962" s="69"/>
      <c r="AE962" s="69"/>
      <c r="AF962" s="69"/>
      <c r="AG962" s="7"/>
      <c r="AH962" s="7"/>
      <c r="AI962" s="7"/>
      <c r="AJ962" s="332"/>
      <c r="AK962" s="7"/>
      <c r="AL962" s="86" t="s">
        <v>102</v>
      </c>
      <c r="AM962" s="86"/>
      <c r="AN962" s="36" t="s">
        <v>94</v>
      </c>
      <c r="AO962" s="36"/>
      <c r="AP962" s="36"/>
      <c r="AQ962" s="36"/>
      <c r="AR962" s="36"/>
      <c r="AS962" s="36"/>
      <c r="AT962" s="36"/>
      <c r="AU962" s="36"/>
      <c r="AV962" s="36"/>
      <c r="AW962" s="36"/>
      <c r="AX962" s="36"/>
      <c r="AY962" s="36"/>
      <c r="AZ962" s="36"/>
      <c r="BA962" s="36"/>
      <c r="BB962" s="36"/>
      <c r="BC962" s="36"/>
      <c r="BD962" s="36"/>
      <c r="BE962" s="36"/>
      <c r="BF962" s="36"/>
      <c r="BG962" s="36"/>
      <c r="BH962" s="332"/>
      <c r="BP962" s="7"/>
      <c r="BQ962" s="7"/>
      <c r="BR962" s="7"/>
      <c r="BS962" s="61"/>
      <c r="BT962" s="7"/>
      <c r="BW962" s="171"/>
      <c r="BX962" s="174"/>
      <c r="BY962" s="174"/>
      <c r="BZ962" s="174"/>
      <c r="CA962" s="174"/>
      <c r="CB962" s="174"/>
      <c r="CC962" s="174"/>
      <c r="CD962" s="204"/>
      <c r="CE962" s="208" t="s">
        <v>370</v>
      </c>
      <c r="CF962" s="67"/>
      <c r="CG962" s="67"/>
      <c r="CH962" s="67"/>
      <c r="CI962" s="69" t="s">
        <v>251</v>
      </c>
      <c r="CJ962" s="69"/>
      <c r="CK962" s="69"/>
      <c r="CL962" s="69"/>
      <c r="CM962" s="69"/>
      <c r="CN962" s="69"/>
      <c r="CO962" s="69"/>
      <c r="CP962" s="69"/>
      <c r="CQ962" s="69"/>
      <c r="CR962" s="69"/>
      <c r="CS962" s="69"/>
      <c r="CT962" s="69"/>
      <c r="CU962" s="7"/>
      <c r="CV962" s="7"/>
      <c r="CW962" s="7"/>
      <c r="CX962" s="332"/>
      <c r="CY962" s="7"/>
      <c r="CZ962" s="86" t="s">
        <v>102</v>
      </c>
      <c r="DA962" s="86"/>
      <c r="DB962" s="36" t="s">
        <v>94</v>
      </c>
      <c r="DC962" s="36"/>
      <c r="DD962" s="36"/>
      <c r="DE962" s="36"/>
      <c r="DF962" s="36"/>
      <c r="DG962" s="36"/>
      <c r="DH962" s="36"/>
      <c r="DI962" s="36"/>
      <c r="DJ962" s="36"/>
      <c r="DK962" s="36"/>
      <c r="DL962" s="36"/>
      <c r="DM962" s="36"/>
      <c r="DN962" s="36"/>
      <c r="DO962" s="36"/>
      <c r="DP962" s="36"/>
      <c r="DQ962" s="36"/>
      <c r="DR962" s="36"/>
      <c r="DS962" s="36"/>
      <c r="DT962" s="36"/>
      <c r="DU962" s="36"/>
      <c r="DV962" s="332"/>
      <c r="EE962" s="579"/>
      <c r="EF962" s="580"/>
      <c r="EG962" s="581"/>
      <c r="EH962" s="581"/>
      <c r="EI962" s="581"/>
      <c r="EJ962" s="581"/>
      <c r="EK962" s="581"/>
      <c r="EL962" s="581"/>
      <c r="EM962" s="581"/>
      <c r="EN962" s="581"/>
      <c r="EO962" s="581"/>
      <c r="EP962" s="27"/>
    </row>
    <row r="963" spans="1:146" ht="18.75" customHeight="1">
      <c r="B963" s="7"/>
      <c r="C963" s="7"/>
      <c r="D963" s="7"/>
      <c r="E963" s="61"/>
      <c r="F963" s="7"/>
      <c r="I963" s="171"/>
      <c r="J963" s="174"/>
      <c r="K963" s="174"/>
      <c r="L963" s="174"/>
      <c r="M963" s="174"/>
      <c r="N963" s="174"/>
      <c r="O963" s="174"/>
      <c r="P963" s="204"/>
      <c r="Q963" s="61"/>
      <c r="R963" s="7"/>
      <c r="S963" s="7"/>
      <c r="T963" s="7"/>
      <c r="U963" s="7"/>
      <c r="V963" s="7"/>
      <c r="W963" s="7"/>
      <c r="X963" s="7"/>
      <c r="Y963" s="7"/>
      <c r="Z963" s="7"/>
      <c r="AA963" s="7"/>
      <c r="AB963" s="7"/>
      <c r="AC963" s="7"/>
      <c r="AD963" s="7"/>
      <c r="AE963" s="7"/>
      <c r="AF963" s="7"/>
      <c r="AG963" s="7"/>
      <c r="AH963" s="7"/>
      <c r="AI963" s="7"/>
      <c r="AJ963" s="332"/>
      <c r="AK963" s="7"/>
      <c r="AL963" s="86" t="s">
        <v>102</v>
      </c>
      <c r="AM963" s="86"/>
      <c r="AN963" s="36" t="s">
        <v>159</v>
      </c>
      <c r="AO963" s="36"/>
      <c r="AP963" s="36"/>
      <c r="AQ963" s="36"/>
      <c r="AR963" s="36"/>
      <c r="AS963" s="36"/>
      <c r="AT963" s="36"/>
      <c r="AU963" s="36"/>
      <c r="AV963" s="36"/>
      <c r="AW963" s="36"/>
      <c r="AX963" s="36"/>
      <c r="AY963" s="36"/>
      <c r="AZ963" s="36"/>
      <c r="BA963" s="36"/>
      <c r="BB963" s="36"/>
      <c r="BC963" s="36"/>
      <c r="BD963" s="36"/>
      <c r="BE963" s="36"/>
      <c r="BF963" s="36"/>
      <c r="BG963" s="36"/>
      <c r="BH963" s="332"/>
      <c r="BP963" s="7"/>
      <c r="BQ963" s="7"/>
      <c r="BR963" s="7"/>
      <c r="BS963" s="61"/>
      <c r="BT963" s="7"/>
      <c r="BW963" s="171"/>
      <c r="BX963" s="174"/>
      <c r="BY963" s="174"/>
      <c r="BZ963" s="174"/>
      <c r="CA963" s="174"/>
      <c r="CB963" s="174"/>
      <c r="CC963" s="174"/>
      <c r="CD963" s="204"/>
      <c r="CU963" s="7"/>
      <c r="CV963" s="7"/>
      <c r="CW963" s="7"/>
      <c r="CX963" s="332"/>
      <c r="CY963" s="7"/>
      <c r="CZ963" s="86" t="s">
        <v>102</v>
      </c>
      <c r="DA963" s="86"/>
      <c r="DB963" s="36" t="s">
        <v>159</v>
      </c>
      <c r="DC963" s="36"/>
      <c r="DD963" s="36"/>
      <c r="DE963" s="36"/>
      <c r="DF963" s="36"/>
      <c r="DG963" s="36"/>
      <c r="DH963" s="36"/>
      <c r="DI963" s="36"/>
      <c r="DJ963" s="36"/>
      <c r="DK963" s="36"/>
      <c r="DL963" s="36"/>
      <c r="DM963" s="36"/>
      <c r="DN963" s="36"/>
      <c r="DO963" s="36"/>
      <c r="DP963" s="36"/>
      <c r="DQ963" s="36"/>
      <c r="DR963" s="36"/>
      <c r="DS963" s="36"/>
      <c r="DT963" s="36"/>
      <c r="DU963" s="36"/>
      <c r="DV963" s="332"/>
      <c r="EE963" s="579"/>
      <c r="EF963" s="580"/>
      <c r="EG963" s="581"/>
      <c r="EH963" s="581"/>
      <c r="EI963" s="581"/>
      <c r="EJ963" s="581"/>
      <c r="EK963" s="581"/>
      <c r="EL963" s="581"/>
      <c r="EM963" s="581"/>
      <c r="EN963" s="581"/>
      <c r="EO963" s="581"/>
      <c r="EP963" s="27"/>
    </row>
    <row r="964" spans="1:146" ht="18.75" customHeight="1">
      <c r="B964" s="7"/>
      <c r="C964" s="7"/>
      <c r="D964" s="7"/>
      <c r="E964" s="61"/>
      <c r="F964" s="7"/>
      <c r="I964" s="172"/>
      <c r="J964" s="175"/>
      <c r="K964" s="175"/>
      <c r="L964" s="175"/>
      <c r="M964" s="175"/>
      <c r="N964" s="175"/>
      <c r="O964" s="175"/>
      <c r="P964" s="205"/>
      <c r="Q964" s="62"/>
      <c r="R964" s="76"/>
      <c r="S964" s="76"/>
      <c r="T964" s="76"/>
      <c r="U964" s="76"/>
      <c r="V964" s="76"/>
      <c r="W964" s="76"/>
      <c r="X964" s="76"/>
      <c r="Y964" s="76"/>
      <c r="Z964" s="76"/>
      <c r="AA964" s="76"/>
      <c r="AB964" s="76"/>
      <c r="AC964" s="76"/>
      <c r="AD964" s="76"/>
      <c r="AE964" s="76"/>
      <c r="AF964" s="76"/>
      <c r="AG964" s="76"/>
      <c r="AH964" s="76"/>
      <c r="AI964" s="76"/>
      <c r="AJ964" s="333"/>
      <c r="AK964" s="76"/>
      <c r="AL964" s="76"/>
      <c r="AM964" s="76"/>
      <c r="AN964" s="76"/>
      <c r="AO964" s="76"/>
      <c r="AP964" s="76"/>
      <c r="AQ964" s="76"/>
      <c r="AR964" s="76"/>
      <c r="AS964" s="76"/>
      <c r="AT964" s="76"/>
      <c r="AU964" s="76"/>
      <c r="AV964" s="76"/>
      <c r="AW964" s="76"/>
      <c r="AX964" s="76"/>
      <c r="AY964" s="76"/>
      <c r="AZ964" s="76"/>
      <c r="BA964" s="76"/>
      <c r="BB964" s="76"/>
      <c r="BC964" s="76"/>
      <c r="BD964" s="76"/>
      <c r="BE964" s="76"/>
      <c r="BF964" s="76"/>
      <c r="BG964" s="76"/>
      <c r="BH964" s="333"/>
      <c r="BP964" s="7"/>
      <c r="BQ964" s="7"/>
      <c r="BR964" s="7"/>
      <c r="BS964" s="61"/>
      <c r="BT964" s="7"/>
      <c r="BW964" s="172"/>
      <c r="BX964" s="175"/>
      <c r="BY964" s="175"/>
      <c r="BZ964" s="175"/>
      <c r="CA964" s="175"/>
      <c r="CB964" s="175"/>
      <c r="CC964" s="175"/>
      <c r="CD964" s="205"/>
      <c r="CE964" s="62"/>
      <c r="CF964" s="76"/>
      <c r="CG964" s="76"/>
      <c r="CH964" s="76"/>
      <c r="CI964" s="76"/>
      <c r="CJ964" s="76"/>
      <c r="CK964" s="76"/>
      <c r="CL964" s="76"/>
      <c r="CM964" s="76"/>
      <c r="CN964" s="76"/>
      <c r="CO964" s="76"/>
      <c r="CP964" s="76"/>
      <c r="CQ964" s="76"/>
      <c r="CR964" s="76"/>
      <c r="CS964" s="76"/>
      <c r="CT964" s="76"/>
      <c r="CU964" s="76"/>
      <c r="CV964" s="76"/>
      <c r="CW964" s="76"/>
      <c r="CX964" s="333"/>
      <c r="CY964" s="76"/>
      <c r="CZ964" s="76"/>
      <c r="DA964" s="76"/>
      <c r="DB964" s="76"/>
      <c r="DC964" s="76"/>
      <c r="DD964" s="76"/>
      <c r="DE964" s="76"/>
      <c r="DF964" s="76"/>
      <c r="DG964" s="76"/>
      <c r="DH964" s="76"/>
      <c r="DI964" s="76"/>
      <c r="DJ964" s="76"/>
      <c r="DK964" s="76"/>
      <c r="DL964" s="76"/>
      <c r="DM964" s="76"/>
      <c r="DN964" s="76"/>
      <c r="DO964" s="76"/>
      <c r="DP964" s="76"/>
      <c r="DQ964" s="76"/>
      <c r="DR964" s="76"/>
      <c r="DS964" s="76"/>
      <c r="DT964" s="76"/>
      <c r="DU964" s="76"/>
      <c r="DV964" s="333"/>
      <c r="EE964" s="27"/>
      <c r="EF964" s="27"/>
      <c r="EG964" s="27"/>
      <c r="EH964" s="27"/>
      <c r="EI964" s="27"/>
      <c r="EJ964" s="27"/>
      <c r="EK964" s="27"/>
      <c r="EL964" s="27"/>
      <c r="EM964" s="27"/>
      <c r="EN964" s="27"/>
      <c r="EO964" s="27"/>
      <c r="EP964" s="27"/>
    </row>
    <row r="965" spans="1:146" ht="18.75" customHeight="1">
      <c r="B965" s="7"/>
      <c r="C965" s="7"/>
      <c r="D965" s="7"/>
      <c r="E965" s="61"/>
      <c r="F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P965" s="7"/>
      <c r="BQ965" s="7"/>
      <c r="BR965" s="7"/>
      <c r="BS965" s="61"/>
      <c r="BT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EE965" s="27"/>
      <c r="EF965" s="27"/>
      <c r="EG965" s="27"/>
      <c r="EH965" s="27"/>
      <c r="EI965" s="27"/>
      <c r="EJ965" s="27"/>
      <c r="EK965" s="27"/>
      <c r="EL965" s="27"/>
      <c r="EM965" s="27"/>
      <c r="EN965" s="27"/>
      <c r="EO965" s="27"/>
      <c r="EP965" s="27"/>
    </row>
    <row r="966" spans="1:146" ht="18.75" customHeight="1">
      <c r="B966" s="7"/>
      <c r="C966" s="7"/>
      <c r="D966" s="7"/>
      <c r="E966" s="61"/>
      <c r="F966" s="7"/>
      <c r="I966" s="170" t="s">
        <v>391</v>
      </c>
      <c r="J966" s="173"/>
      <c r="K966" s="173"/>
      <c r="L966" s="173"/>
      <c r="M966" s="173"/>
      <c r="N966" s="173"/>
      <c r="O966" s="173"/>
      <c r="P966" s="203"/>
      <c r="Q966" s="206" t="s">
        <v>141</v>
      </c>
      <c r="R966" s="219"/>
      <c r="S966" s="219"/>
      <c r="T966" s="219"/>
      <c r="U966" s="219"/>
      <c r="V966" s="219"/>
      <c r="W966" s="219"/>
      <c r="X966" s="219"/>
      <c r="Y966" s="219"/>
      <c r="Z966" s="219"/>
      <c r="AA966" s="219"/>
      <c r="AB966" s="219"/>
      <c r="AC966" s="219"/>
      <c r="AD966" s="219"/>
      <c r="AE966" s="219"/>
      <c r="AF966" s="219"/>
      <c r="AG966" s="219"/>
      <c r="AH966" s="219"/>
      <c r="AI966" s="219"/>
      <c r="AJ966" s="329"/>
      <c r="AK966" s="206" t="s">
        <v>458</v>
      </c>
      <c r="AL966" s="219"/>
      <c r="AM966" s="219"/>
      <c r="AN966" s="219"/>
      <c r="AO966" s="219"/>
      <c r="AP966" s="219"/>
      <c r="AQ966" s="219"/>
      <c r="AR966" s="219"/>
      <c r="AS966" s="219"/>
      <c r="AT966" s="219"/>
      <c r="AU966" s="219"/>
      <c r="AV966" s="219"/>
      <c r="AW966" s="219"/>
      <c r="AX966" s="219"/>
      <c r="AY966" s="219"/>
      <c r="AZ966" s="219"/>
      <c r="BA966" s="219"/>
      <c r="BB966" s="219"/>
      <c r="BC966" s="219"/>
      <c r="BD966" s="219"/>
      <c r="BE966" s="219"/>
      <c r="BF966" s="219"/>
      <c r="BG966" s="219"/>
      <c r="BH966" s="329"/>
      <c r="BP966" s="7"/>
      <c r="BQ966" s="7"/>
      <c r="BR966" s="7"/>
      <c r="BS966" s="61"/>
      <c r="BT966" s="7"/>
      <c r="BW966" s="170" t="s">
        <v>391</v>
      </c>
      <c r="BX966" s="173"/>
      <c r="BY966" s="173"/>
      <c r="BZ966" s="173"/>
      <c r="CA966" s="173"/>
      <c r="CB966" s="173"/>
      <c r="CC966" s="173"/>
      <c r="CD966" s="203"/>
      <c r="CE966" s="206" t="s">
        <v>59</v>
      </c>
      <c r="CF966" s="219"/>
      <c r="CG966" s="219"/>
      <c r="CH966" s="219"/>
      <c r="CI966" s="219"/>
      <c r="CJ966" s="219"/>
      <c r="CK966" s="219"/>
      <c r="CL966" s="219"/>
      <c r="CM966" s="219"/>
      <c r="CN966" s="219"/>
      <c r="CO966" s="219"/>
      <c r="CP966" s="219"/>
      <c r="CQ966" s="219"/>
      <c r="CR966" s="219"/>
      <c r="CS966" s="219"/>
      <c r="CT966" s="219"/>
      <c r="CU966" s="219"/>
      <c r="CV966" s="219"/>
      <c r="CW966" s="219"/>
      <c r="CX966" s="329"/>
      <c r="CY966" s="206" t="s">
        <v>374</v>
      </c>
      <c r="CZ966" s="219"/>
      <c r="DA966" s="219"/>
      <c r="DB966" s="219"/>
      <c r="DC966" s="219"/>
      <c r="DD966" s="219"/>
      <c r="DE966" s="219"/>
      <c r="DF966" s="219"/>
      <c r="DG966" s="219"/>
      <c r="DH966" s="219"/>
      <c r="DI966" s="219"/>
      <c r="DJ966" s="219"/>
      <c r="DK966" s="219"/>
      <c r="DL966" s="219"/>
      <c r="DM966" s="219"/>
      <c r="DN966" s="219"/>
      <c r="DO966" s="219"/>
      <c r="DP966" s="219"/>
      <c r="DQ966" s="219"/>
      <c r="DR966" s="219"/>
      <c r="DS966" s="219"/>
      <c r="DT966" s="219"/>
      <c r="DU966" s="219"/>
      <c r="DV966" s="329"/>
      <c r="EE966" s="27"/>
      <c r="EF966" s="27"/>
      <c r="EG966" s="27"/>
      <c r="EH966" s="27"/>
      <c r="EI966" s="27"/>
      <c r="EJ966" s="27"/>
      <c r="EK966" s="27"/>
      <c r="EL966" s="27"/>
      <c r="EM966" s="27"/>
      <c r="EN966" s="27"/>
      <c r="EO966" s="27"/>
      <c r="EP966" s="27"/>
    </row>
    <row r="967" spans="1:146" ht="18.75" customHeight="1">
      <c r="B967" s="7"/>
      <c r="C967" s="7"/>
      <c r="D967" s="7"/>
      <c r="E967" s="61"/>
      <c r="F967" s="7"/>
      <c r="I967" s="171"/>
      <c r="J967" s="174"/>
      <c r="K967" s="174"/>
      <c r="L967" s="174"/>
      <c r="M967" s="174"/>
      <c r="N967" s="174"/>
      <c r="O967" s="174"/>
      <c r="P967" s="204"/>
      <c r="Q967" s="207"/>
      <c r="R967" s="220"/>
      <c r="S967" s="220"/>
      <c r="T967" s="220"/>
      <c r="U967" s="220"/>
      <c r="V967" s="220"/>
      <c r="W967" s="220"/>
      <c r="X967" s="220"/>
      <c r="Y967" s="220"/>
      <c r="Z967" s="220"/>
      <c r="AA967" s="220"/>
      <c r="AB967" s="220"/>
      <c r="AC967" s="220"/>
      <c r="AD967" s="220"/>
      <c r="AE967" s="220"/>
      <c r="AF967" s="220"/>
      <c r="AG967" s="220"/>
      <c r="AH967" s="220"/>
      <c r="AI967" s="220"/>
      <c r="AJ967" s="330"/>
      <c r="AK967" s="207"/>
      <c r="AL967" s="220"/>
      <c r="AM967" s="220"/>
      <c r="AN967" s="220"/>
      <c r="AO967" s="220"/>
      <c r="AP967" s="220"/>
      <c r="AQ967" s="220"/>
      <c r="AR967" s="220"/>
      <c r="AS967" s="220"/>
      <c r="AT967" s="220"/>
      <c r="AU967" s="220"/>
      <c r="AV967" s="220"/>
      <c r="AW967" s="220"/>
      <c r="AX967" s="220"/>
      <c r="AY967" s="220"/>
      <c r="AZ967" s="220"/>
      <c r="BA967" s="220"/>
      <c r="BB967" s="220"/>
      <c r="BC967" s="220"/>
      <c r="BD967" s="220"/>
      <c r="BE967" s="220"/>
      <c r="BF967" s="220"/>
      <c r="BG967" s="220"/>
      <c r="BH967" s="330"/>
      <c r="BP967" s="7"/>
      <c r="BQ967" s="7"/>
      <c r="BR967" s="7"/>
      <c r="BS967" s="61"/>
      <c r="BT967" s="7"/>
      <c r="BW967" s="171"/>
      <c r="BX967" s="174"/>
      <c r="BY967" s="174"/>
      <c r="BZ967" s="174"/>
      <c r="CA967" s="174"/>
      <c r="CB967" s="174"/>
      <c r="CC967" s="174"/>
      <c r="CD967" s="204"/>
      <c r="CE967" s="207"/>
      <c r="CF967" s="220"/>
      <c r="CG967" s="220"/>
      <c r="CH967" s="220"/>
      <c r="CI967" s="220"/>
      <c r="CJ967" s="220"/>
      <c r="CK967" s="220"/>
      <c r="CL967" s="220"/>
      <c r="CM967" s="220"/>
      <c r="CN967" s="220"/>
      <c r="CO967" s="220"/>
      <c r="CP967" s="220"/>
      <c r="CQ967" s="220"/>
      <c r="CR967" s="220"/>
      <c r="CS967" s="220"/>
      <c r="CT967" s="220"/>
      <c r="CU967" s="220"/>
      <c r="CV967" s="220"/>
      <c r="CW967" s="220"/>
      <c r="CX967" s="330"/>
      <c r="CY967" s="207"/>
      <c r="CZ967" s="220"/>
      <c r="DA967" s="220"/>
      <c r="DB967" s="220"/>
      <c r="DC967" s="220"/>
      <c r="DD967" s="220"/>
      <c r="DE967" s="220"/>
      <c r="DF967" s="220"/>
      <c r="DG967" s="220"/>
      <c r="DH967" s="220"/>
      <c r="DI967" s="220"/>
      <c r="DJ967" s="220"/>
      <c r="DK967" s="220"/>
      <c r="DL967" s="220"/>
      <c r="DM967" s="220"/>
      <c r="DN967" s="220"/>
      <c r="DO967" s="220"/>
      <c r="DP967" s="220"/>
      <c r="DQ967" s="220"/>
      <c r="DR967" s="220"/>
      <c r="DS967" s="220"/>
      <c r="DT967" s="220"/>
      <c r="DU967" s="220"/>
      <c r="DV967" s="330"/>
      <c r="EE967" s="27"/>
      <c r="EF967" s="27"/>
      <c r="EG967" s="27"/>
      <c r="EH967" s="27"/>
      <c r="EI967" s="27"/>
      <c r="EJ967" s="27"/>
      <c r="EK967" s="27"/>
      <c r="EL967" s="27"/>
      <c r="EM967" s="27"/>
      <c r="EN967" s="27"/>
      <c r="EO967" s="27"/>
      <c r="EP967" s="27"/>
    </row>
    <row r="968" spans="1:146" ht="18.75" customHeight="1">
      <c r="B968" s="7"/>
      <c r="C968" s="7"/>
      <c r="D968" s="7"/>
      <c r="E968" s="61"/>
      <c r="F968" s="7"/>
      <c r="I968" s="171"/>
      <c r="J968" s="174"/>
      <c r="K968" s="174"/>
      <c r="L968" s="174"/>
      <c r="M968" s="174"/>
      <c r="N968" s="174"/>
      <c r="O968" s="174"/>
      <c r="P968" s="204"/>
      <c r="Q968" s="208"/>
      <c r="R968" s="67"/>
      <c r="S968" s="67"/>
      <c r="T968" s="67"/>
      <c r="U968" s="67"/>
      <c r="V968" s="67"/>
      <c r="W968" s="67"/>
      <c r="X968" s="67"/>
      <c r="Y968" s="67"/>
      <c r="Z968" s="67"/>
      <c r="AA968" s="67"/>
      <c r="AB968" s="67"/>
      <c r="AC968" s="67"/>
      <c r="AD968" s="67"/>
      <c r="AE968" s="67"/>
      <c r="AF968" s="67"/>
      <c r="AG968" s="67"/>
      <c r="AH968" s="67"/>
      <c r="AI968" s="67"/>
      <c r="AJ968" s="331"/>
      <c r="AK968" s="67"/>
      <c r="AL968" s="67"/>
      <c r="AM968" s="67"/>
      <c r="AN968" s="67"/>
      <c r="AO968" s="67"/>
      <c r="AP968" s="67"/>
      <c r="AQ968" s="67"/>
      <c r="AR968" s="67"/>
      <c r="AS968" s="67"/>
      <c r="AT968" s="67"/>
      <c r="AU968" s="67"/>
      <c r="AV968" s="67"/>
      <c r="AW968" s="67"/>
      <c r="AX968" s="67"/>
      <c r="AY968" s="67"/>
      <c r="AZ968" s="67"/>
      <c r="BA968" s="67"/>
      <c r="BB968" s="67"/>
      <c r="BC968" s="67"/>
      <c r="BD968" s="67"/>
      <c r="BE968" s="67"/>
      <c r="BF968" s="67"/>
      <c r="BG968" s="67"/>
      <c r="BH968" s="332"/>
      <c r="BP968" s="7"/>
      <c r="BQ968" s="7"/>
      <c r="BR968" s="7"/>
      <c r="BS968" s="61"/>
      <c r="BT968" s="7"/>
      <c r="BW968" s="171"/>
      <c r="BX968" s="174"/>
      <c r="BY968" s="174"/>
      <c r="BZ968" s="174"/>
      <c r="CA968" s="174"/>
      <c r="CB968" s="174"/>
      <c r="CC968" s="174"/>
      <c r="CD968" s="204"/>
      <c r="CE968" s="208"/>
      <c r="CF968" s="67"/>
      <c r="CG968" s="67"/>
      <c r="CH968" s="67"/>
      <c r="CI968" s="67"/>
      <c r="CJ968" s="67"/>
      <c r="CK968" s="67"/>
      <c r="CL968" s="67"/>
      <c r="CM968" s="67"/>
      <c r="CN968" s="67"/>
      <c r="CO968" s="67"/>
      <c r="CP968" s="67"/>
      <c r="CQ968" s="67"/>
      <c r="CR968" s="67"/>
      <c r="CS968" s="67"/>
      <c r="CT968" s="67"/>
      <c r="CU968" s="67"/>
      <c r="CV968" s="67"/>
      <c r="CW968" s="67"/>
      <c r="CX968" s="331"/>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332"/>
      <c r="EE968" s="580"/>
      <c r="EF968" s="580"/>
      <c r="EG968" s="580"/>
      <c r="EH968" s="580"/>
      <c r="EI968" s="580"/>
      <c r="EJ968" s="580"/>
      <c r="EK968" s="580"/>
      <c r="EL968" s="580"/>
      <c r="EM968" s="580"/>
      <c r="EN968" s="580"/>
      <c r="EO968" s="580"/>
      <c r="EP968" s="27"/>
    </row>
    <row r="969" spans="1:146" ht="18.75" customHeight="1">
      <c r="B969" s="7"/>
      <c r="C969" s="7"/>
      <c r="D969" s="7"/>
      <c r="E969" s="62"/>
      <c r="F969" s="76"/>
      <c r="G969" s="133"/>
      <c r="H969" s="133"/>
      <c r="I969" s="171"/>
      <c r="J969" s="174"/>
      <c r="K969" s="174"/>
      <c r="L969" s="174"/>
      <c r="M969" s="174"/>
      <c r="N969" s="174"/>
      <c r="O969" s="174"/>
      <c r="P969" s="204"/>
      <c r="Q969" s="208" t="s">
        <v>255</v>
      </c>
      <c r="R969" s="67"/>
      <c r="S969" s="67"/>
      <c r="T969" s="67"/>
      <c r="U969" s="67" t="s">
        <v>8</v>
      </c>
      <c r="V969" s="67"/>
      <c r="W969" s="184"/>
      <c r="X969" s="184"/>
      <c r="Y969" s="184"/>
      <c r="Z969" s="184"/>
      <c r="AA969" s="184"/>
      <c r="AB969" s="184"/>
      <c r="AC969" s="184"/>
      <c r="AD969" s="184"/>
      <c r="AE969" s="184"/>
      <c r="AF969" s="184"/>
      <c r="AG969" s="7" t="s">
        <v>214</v>
      </c>
      <c r="AH969" s="7"/>
      <c r="AI969" s="7"/>
      <c r="AJ969" s="332"/>
      <c r="AK969" s="7"/>
      <c r="AL969" s="86" t="s">
        <v>102</v>
      </c>
      <c r="AM969" s="86"/>
      <c r="AN969" s="36" t="s">
        <v>160</v>
      </c>
      <c r="AO969" s="36"/>
      <c r="AP969" s="36"/>
      <c r="AQ969" s="36"/>
      <c r="AR969" s="36"/>
      <c r="AS969" s="36"/>
      <c r="AT969" s="36"/>
      <c r="AU969" s="36"/>
      <c r="AV969" s="36"/>
      <c r="AW969" s="36"/>
      <c r="AX969" s="36"/>
      <c r="AY969" s="36"/>
      <c r="AZ969" s="36"/>
      <c r="BA969" s="36"/>
      <c r="BB969" s="36"/>
      <c r="BC969" s="36"/>
      <c r="BD969" s="36"/>
      <c r="BE969" s="36"/>
      <c r="BF969" s="36"/>
      <c r="BG969" s="36"/>
      <c r="BH969" s="332"/>
      <c r="BP969" s="7"/>
      <c r="BQ969" s="7"/>
      <c r="BR969" s="7"/>
      <c r="BS969" s="62"/>
      <c r="BT969" s="76"/>
      <c r="BU969" s="133"/>
      <c r="BV969" s="133"/>
      <c r="BW969" s="171"/>
      <c r="BX969" s="174"/>
      <c r="BY969" s="174"/>
      <c r="BZ969" s="174"/>
      <c r="CA969" s="174"/>
      <c r="CB969" s="174"/>
      <c r="CC969" s="174"/>
      <c r="CD969" s="204"/>
      <c r="CE969" s="208" t="s">
        <v>255</v>
      </c>
      <c r="CF969" s="67"/>
      <c r="CG969" s="67"/>
      <c r="CH969" s="67"/>
      <c r="CI969" s="67" t="s">
        <v>8</v>
      </c>
      <c r="CJ969" s="67"/>
      <c r="CK969" s="184" t="s">
        <v>14</v>
      </c>
      <c r="CL969" s="184"/>
      <c r="CM969" s="184"/>
      <c r="CN969" s="184"/>
      <c r="CO969" s="184"/>
      <c r="CP969" s="184"/>
      <c r="CQ969" s="184"/>
      <c r="CR969" s="184"/>
      <c r="CS969" s="184"/>
      <c r="CT969" s="184"/>
      <c r="CU969" s="7" t="s">
        <v>214</v>
      </c>
      <c r="CV969" s="7"/>
      <c r="CW969" s="7"/>
      <c r="CX969" s="332"/>
      <c r="CY969" s="7"/>
      <c r="CZ969" s="86" t="s">
        <v>102</v>
      </c>
      <c r="DA969" s="86"/>
      <c r="DB969" s="36" t="s">
        <v>160</v>
      </c>
      <c r="DC969" s="36"/>
      <c r="DD969" s="36"/>
      <c r="DE969" s="36"/>
      <c r="DF969" s="36"/>
      <c r="DG969" s="36"/>
      <c r="DH969" s="36"/>
      <c r="DI969" s="36"/>
      <c r="DJ969" s="36"/>
      <c r="DK969" s="36"/>
      <c r="DL969" s="36"/>
      <c r="DM969" s="36"/>
      <c r="DN969" s="36"/>
      <c r="DO969" s="36"/>
      <c r="DP969" s="36"/>
      <c r="DQ969" s="36"/>
      <c r="DR969" s="36"/>
      <c r="DS969" s="36"/>
      <c r="DT969" s="36"/>
      <c r="DU969" s="36"/>
      <c r="DV969" s="332"/>
      <c r="EE969" s="579"/>
      <c r="EF969" s="580"/>
      <c r="EG969" s="27"/>
      <c r="EH969" s="27"/>
      <c r="EI969" s="27"/>
      <c r="EJ969" s="27"/>
      <c r="EK969" s="27"/>
      <c r="EL969" s="27"/>
      <c r="EM969" s="27"/>
      <c r="EN969" s="27"/>
      <c r="EO969" s="27"/>
      <c r="EP969" s="27"/>
    </row>
    <row r="970" spans="1:146" ht="18.75" customHeight="1">
      <c r="B970" s="7"/>
      <c r="C970" s="7"/>
      <c r="D970" s="7"/>
      <c r="E970" s="7"/>
      <c r="F970" s="7"/>
      <c r="I970" s="171"/>
      <c r="J970" s="174"/>
      <c r="K970" s="174"/>
      <c r="L970" s="174"/>
      <c r="M970" s="174"/>
      <c r="N970" s="174"/>
      <c r="O970" s="174"/>
      <c r="P970" s="204"/>
      <c r="Q970" s="208" t="s">
        <v>365</v>
      </c>
      <c r="R970" s="67"/>
      <c r="S970" s="67"/>
      <c r="T970" s="67"/>
      <c r="U970" s="67" t="s">
        <v>8</v>
      </c>
      <c r="V970" s="67"/>
      <c r="W970" s="69"/>
      <c r="X970" s="69"/>
      <c r="Y970" s="40" t="s">
        <v>214</v>
      </c>
      <c r="Z970" s="7" t="s">
        <v>154</v>
      </c>
      <c r="AA970" s="7"/>
      <c r="AB970" s="7"/>
      <c r="AC970" s="7"/>
      <c r="AD970" s="7"/>
      <c r="AE970" s="7"/>
      <c r="AF970" s="7"/>
      <c r="AG970" s="7"/>
      <c r="AH970" s="7"/>
      <c r="AI970" s="7"/>
      <c r="AJ970" s="332"/>
      <c r="AK970" s="7"/>
      <c r="AL970" s="86" t="s">
        <v>102</v>
      </c>
      <c r="AM970" s="86"/>
      <c r="AN970" s="36" t="s">
        <v>161</v>
      </c>
      <c r="AO970" s="36"/>
      <c r="AP970" s="36"/>
      <c r="AQ970" s="36"/>
      <c r="AR970" s="36"/>
      <c r="AS970" s="36"/>
      <c r="AT970" s="36"/>
      <c r="AU970" s="36"/>
      <c r="AV970" s="36"/>
      <c r="AW970" s="36"/>
      <c r="AX970" s="36"/>
      <c r="AY970" s="36"/>
      <c r="AZ970" s="36"/>
      <c r="BA970" s="36"/>
      <c r="BB970" s="36"/>
      <c r="BC970" s="36"/>
      <c r="BD970" s="36"/>
      <c r="BE970" s="36"/>
      <c r="BF970" s="36"/>
      <c r="BG970" s="36"/>
      <c r="BH970" s="332"/>
      <c r="BP970" s="7"/>
      <c r="BQ970" s="7"/>
      <c r="BR970" s="7"/>
      <c r="BS970" s="7"/>
      <c r="BT970" s="7"/>
      <c r="BW970" s="171"/>
      <c r="BX970" s="174"/>
      <c r="BY970" s="174"/>
      <c r="BZ970" s="174"/>
      <c r="CA970" s="174"/>
      <c r="CB970" s="174"/>
      <c r="CC970" s="174"/>
      <c r="CD970" s="204"/>
      <c r="CE970" s="208" t="s">
        <v>365</v>
      </c>
      <c r="CF970" s="67"/>
      <c r="CG970" s="67"/>
      <c r="CH970" s="67"/>
      <c r="CI970" s="67" t="s">
        <v>8</v>
      </c>
      <c r="CJ970" s="67"/>
      <c r="CK970" s="69" t="s">
        <v>252</v>
      </c>
      <c r="CL970" s="69"/>
      <c r="CM970" s="40" t="s">
        <v>214</v>
      </c>
      <c r="CN970" s="7" t="s">
        <v>154</v>
      </c>
      <c r="CO970" s="7"/>
      <c r="CP970" s="7"/>
      <c r="CQ970" s="7"/>
      <c r="CR970" s="7"/>
      <c r="CS970" s="7"/>
      <c r="CT970" s="7"/>
      <c r="CU970" s="7"/>
      <c r="CV970" s="7"/>
      <c r="CW970" s="7"/>
      <c r="CX970" s="332"/>
      <c r="CY970" s="7"/>
      <c r="CZ970" s="86" t="s">
        <v>102</v>
      </c>
      <c r="DA970" s="86"/>
      <c r="DB970" s="36" t="s">
        <v>161</v>
      </c>
      <c r="DC970" s="36"/>
      <c r="DD970" s="36"/>
      <c r="DE970" s="36"/>
      <c r="DF970" s="36"/>
      <c r="DG970" s="36"/>
      <c r="DH970" s="36"/>
      <c r="DI970" s="36"/>
      <c r="DJ970" s="36"/>
      <c r="DK970" s="36"/>
      <c r="DL970" s="36"/>
      <c r="DM970" s="36"/>
      <c r="DN970" s="36"/>
      <c r="DO970" s="36"/>
      <c r="DP970" s="36"/>
      <c r="DQ970" s="36"/>
      <c r="DR970" s="36"/>
      <c r="DS970" s="36"/>
      <c r="DT970" s="36"/>
      <c r="DU970" s="36"/>
      <c r="DV970" s="332"/>
      <c r="EE970" s="579"/>
      <c r="EF970" s="580"/>
      <c r="EG970" s="27"/>
      <c r="EH970" s="27"/>
      <c r="EI970" s="27"/>
      <c r="EJ970" s="27"/>
      <c r="EK970" s="27"/>
      <c r="EL970" s="27"/>
      <c r="EM970" s="27"/>
      <c r="EN970" s="27"/>
      <c r="EO970" s="27"/>
      <c r="EP970" s="27"/>
    </row>
    <row r="971" spans="1:146" ht="18.75" customHeight="1">
      <c r="B971" s="7"/>
      <c r="C971" s="7"/>
      <c r="D971" s="7"/>
      <c r="E971" s="7"/>
      <c r="F971" s="7"/>
      <c r="I971" s="171"/>
      <c r="J971" s="174"/>
      <c r="K971" s="174"/>
      <c r="L971" s="174"/>
      <c r="M971" s="174"/>
      <c r="N971" s="174"/>
      <c r="O971" s="174"/>
      <c r="P971" s="204"/>
      <c r="Q971" s="208" t="s">
        <v>370</v>
      </c>
      <c r="R971" s="67"/>
      <c r="S971" s="67"/>
      <c r="T971" s="67"/>
      <c r="U971" s="69"/>
      <c r="V971" s="69"/>
      <c r="W971" s="69"/>
      <c r="X971" s="69"/>
      <c r="Y971" s="69"/>
      <c r="Z971" s="69"/>
      <c r="AA971" s="69"/>
      <c r="AB971" s="69"/>
      <c r="AC971" s="69"/>
      <c r="AD971" s="69"/>
      <c r="AE971" s="69"/>
      <c r="AF971" s="69"/>
      <c r="AG971" s="7"/>
      <c r="AH971" s="7"/>
      <c r="AI971" s="7"/>
      <c r="AJ971" s="332"/>
      <c r="AK971" s="7"/>
      <c r="AL971" s="86"/>
      <c r="AM971" s="86"/>
      <c r="AN971" s="36"/>
      <c r="AO971" s="36"/>
      <c r="AP971" s="36"/>
      <c r="AQ971" s="36"/>
      <c r="AR971" s="36"/>
      <c r="AS971" s="36"/>
      <c r="AT971" s="36"/>
      <c r="AU971" s="36"/>
      <c r="AV971" s="36"/>
      <c r="AW971" s="36"/>
      <c r="AX971" s="36"/>
      <c r="AY971" s="36"/>
      <c r="AZ971" s="36"/>
      <c r="BA971" s="36"/>
      <c r="BB971" s="36"/>
      <c r="BC971" s="36"/>
      <c r="BD971" s="36"/>
      <c r="BE971" s="36"/>
      <c r="BF971" s="36"/>
      <c r="BG971" s="36"/>
      <c r="BH971" s="332"/>
      <c r="BP971" s="7"/>
      <c r="BQ971" s="7"/>
      <c r="BR971" s="7"/>
      <c r="BS971" s="7"/>
      <c r="BT971" s="7"/>
      <c r="BW971" s="171"/>
      <c r="BX971" s="174"/>
      <c r="BY971" s="174"/>
      <c r="BZ971" s="174"/>
      <c r="CA971" s="174"/>
      <c r="CB971" s="174"/>
      <c r="CC971" s="174"/>
      <c r="CD971" s="204"/>
      <c r="CE971" s="208" t="s">
        <v>370</v>
      </c>
      <c r="CF971" s="67"/>
      <c r="CG971" s="67"/>
      <c r="CH971" s="67"/>
      <c r="CI971" s="69" t="s">
        <v>251</v>
      </c>
      <c r="CJ971" s="69"/>
      <c r="CK971" s="69"/>
      <c r="CL971" s="69"/>
      <c r="CM971" s="69"/>
      <c r="CN971" s="69"/>
      <c r="CO971" s="69"/>
      <c r="CP971" s="69"/>
      <c r="CQ971" s="69"/>
      <c r="CR971" s="69"/>
      <c r="CS971" s="69"/>
      <c r="CT971" s="69"/>
      <c r="CU971" s="7"/>
      <c r="CV971" s="7"/>
      <c r="CW971" s="7"/>
      <c r="CX971" s="332"/>
      <c r="CY971" s="7"/>
      <c r="CZ971" s="86"/>
      <c r="DA971" s="86"/>
      <c r="DB971" s="36"/>
      <c r="DC971" s="36"/>
      <c r="DD971" s="36"/>
      <c r="DE971" s="36"/>
      <c r="DF971" s="36"/>
      <c r="DG971" s="36"/>
      <c r="DH971" s="36"/>
      <c r="DI971" s="36"/>
      <c r="DJ971" s="36"/>
      <c r="DK971" s="36"/>
      <c r="DL971" s="36"/>
      <c r="DM971" s="36"/>
      <c r="DN971" s="36"/>
      <c r="DO971" s="36"/>
      <c r="DP971" s="36"/>
      <c r="DQ971" s="36"/>
      <c r="DR971" s="36"/>
      <c r="DS971" s="36"/>
      <c r="DT971" s="36"/>
      <c r="DU971" s="36"/>
      <c r="DV971" s="332"/>
    </row>
    <row r="972" spans="1:146" ht="18.75" customHeight="1">
      <c r="B972" s="7"/>
      <c r="C972" s="7"/>
      <c r="D972" s="7"/>
      <c r="E972" s="7"/>
      <c r="F972" s="7"/>
      <c r="I972" s="171"/>
      <c r="J972" s="174"/>
      <c r="K972" s="174"/>
      <c r="L972" s="174"/>
      <c r="M972" s="174"/>
      <c r="N972" s="174"/>
      <c r="O972" s="174"/>
      <c r="P972" s="204"/>
      <c r="Q972" s="208" t="s">
        <v>370</v>
      </c>
      <c r="R972" s="67"/>
      <c r="S972" s="67"/>
      <c r="T972" s="67"/>
      <c r="U972" s="69"/>
      <c r="V972" s="69"/>
      <c r="W972" s="69"/>
      <c r="X972" s="69"/>
      <c r="Y972" s="69"/>
      <c r="Z972" s="69"/>
      <c r="AA972" s="69"/>
      <c r="AB972" s="69"/>
      <c r="AC972" s="69"/>
      <c r="AD972" s="69"/>
      <c r="AE972" s="69"/>
      <c r="AF972" s="69"/>
      <c r="AG972" s="7"/>
      <c r="AH972" s="7"/>
      <c r="AI972" s="7"/>
      <c r="AJ972" s="332"/>
      <c r="AK972" s="7"/>
      <c r="AL972" s="7"/>
      <c r="AM972" s="86"/>
      <c r="AN972" s="42"/>
      <c r="AO972" s="42"/>
      <c r="AP972" s="42"/>
      <c r="AQ972" s="42"/>
      <c r="AR972" s="42"/>
      <c r="AS972" s="42"/>
      <c r="AT972" s="42"/>
      <c r="AU972" s="42"/>
      <c r="AV972" s="42"/>
      <c r="AW972" s="42"/>
      <c r="AX972" s="42"/>
      <c r="AY972" s="42"/>
      <c r="AZ972" s="42"/>
      <c r="BA972" s="42"/>
      <c r="BB972" s="42"/>
      <c r="BC972" s="42"/>
      <c r="BD972" s="42"/>
      <c r="BE972" s="42"/>
      <c r="BF972" s="42"/>
      <c r="BG972" s="42"/>
      <c r="BH972" s="332"/>
      <c r="BP972" s="7"/>
      <c r="BQ972" s="7"/>
      <c r="BR972" s="7"/>
      <c r="BS972" s="7"/>
      <c r="BT972" s="7"/>
      <c r="BW972" s="171"/>
      <c r="BX972" s="174"/>
      <c r="BY972" s="174"/>
      <c r="BZ972" s="174"/>
      <c r="CA972" s="174"/>
      <c r="CB972" s="174"/>
      <c r="CC972" s="174"/>
      <c r="CD972" s="204"/>
      <c r="CE972" s="208" t="s">
        <v>370</v>
      </c>
      <c r="CF972" s="67"/>
      <c r="CG972" s="67"/>
      <c r="CH972" s="67"/>
      <c r="CI972" s="69" t="s">
        <v>251</v>
      </c>
      <c r="CJ972" s="69"/>
      <c r="CK972" s="69"/>
      <c r="CL972" s="69"/>
      <c r="CM972" s="69"/>
      <c r="CN972" s="69"/>
      <c r="CO972" s="69"/>
      <c r="CP972" s="69"/>
      <c r="CQ972" s="69"/>
      <c r="CR972" s="69"/>
      <c r="CS972" s="69"/>
      <c r="CT972" s="69"/>
      <c r="CU972" s="7"/>
      <c r="CV972" s="7"/>
      <c r="CW972" s="7"/>
      <c r="CX972" s="332"/>
      <c r="CY972" s="7"/>
      <c r="CZ972" s="7"/>
      <c r="DA972" s="86"/>
      <c r="DB972" s="42"/>
      <c r="DC972" s="42"/>
      <c r="DD972" s="42"/>
      <c r="DE972" s="42"/>
      <c r="DF972" s="42"/>
      <c r="DG972" s="42"/>
      <c r="DH972" s="42"/>
      <c r="DI972" s="42"/>
      <c r="DJ972" s="42"/>
      <c r="DK972" s="42"/>
      <c r="DL972" s="42"/>
      <c r="DM972" s="42"/>
      <c r="DN972" s="42"/>
      <c r="DO972" s="42"/>
      <c r="DP972" s="42"/>
      <c r="DQ972" s="42"/>
      <c r="DR972" s="42"/>
      <c r="DS972" s="42"/>
      <c r="DT972" s="42"/>
      <c r="DU972" s="42"/>
      <c r="DV972" s="332"/>
    </row>
    <row r="973" spans="1:146" ht="18.75" customHeight="1">
      <c r="B973" s="7"/>
      <c r="C973" s="7"/>
      <c r="D973" s="7"/>
      <c r="E973" s="7"/>
      <c r="F973" s="7"/>
      <c r="I973" s="171"/>
      <c r="J973" s="174"/>
      <c r="K973" s="174"/>
      <c r="L973" s="174"/>
      <c r="M973" s="174"/>
      <c r="N973" s="174"/>
      <c r="O973" s="174"/>
      <c r="P973" s="204"/>
      <c r="AG973" s="7"/>
      <c r="AH973" s="7"/>
      <c r="AI973" s="7"/>
      <c r="AJ973" s="332"/>
      <c r="AK973" s="7"/>
      <c r="AL973" s="7"/>
      <c r="AM973" s="86"/>
      <c r="AN973" s="36"/>
      <c r="AO973" s="36"/>
      <c r="AP973" s="36"/>
      <c r="AQ973" s="36"/>
      <c r="AR973" s="36"/>
      <c r="AS973" s="36"/>
      <c r="AT973" s="36"/>
      <c r="AU973" s="36"/>
      <c r="AV973" s="36"/>
      <c r="AW973" s="36"/>
      <c r="AX973" s="36"/>
      <c r="AY973" s="36"/>
      <c r="AZ973" s="36"/>
      <c r="BA973" s="36"/>
      <c r="BB973" s="36"/>
      <c r="BC973" s="36"/>
      <c r="BD973" s="36"/>
      <c r="BE973" s="36"/>
      <c r="BF973" s="36"/>
      <c r="BG973" s="36"/>
      <c r="BH973" s="332"/>
      <c r="BP973" s="7"/>
      <c r="BQ973" s="7"/>
      <c r="BR973" s="7"/>
      <c r="BS973" s="7"/>
      <c r="BT973" s="7"/>
      <c r="BW973" s="171"/>
      <c r="BX973" s="174"/>
      <c r="BY973" s="174"/>
      <c r="BZ973" s="174"/>
      <c r="CA973" s="174"/>
      <c r="CB973" s="174"/>
      <c r="CC973" s="174"/>
      <c r="CD973" s="204"/>
      <c r="CU973" s="7"/>
      <c r="CV973" s="7"/>
      <c r="CW973" s="7"/>
      <c r="CX973" s="332"/>
      <c r="CY973" s="7"/>
      <c r="CZ973" s="7"/>
      <c r="DA973" s="86"/>
      <c r="DB973" s="36"/>
      <c r="DC973" s="36"/>
      <c r="DD973" s="36"/>
      <c r="DE973" s="36"/>
      <c r="DF973" s="36"/>
      <c r="DG973" s="36"/>
      <c r="DH973" s="36"/>
      <c r="DI973" s="36"/>
      <c r="DJ973" s="36"/>
      <c r="DK973" s="36"/>
      <c r="DL973" s="36"/>
      <c r="DM973" s="36"/>
      <c r="DN973" s="36"/>
      <c r="DO973" s="36"/>
      <c r="DP973" s="36"/>
      <c r="DQ973" s="36"/>
      <c r="DR973" s="36"/>
      <c r="DS973" s="36"/>
      <c r="DT973" s="36"/>
      <c r="DU973" s="36"/>
      <c r="DV973" s="332"/>
    </row>
    <row r="974" spans="1:146" ht="18.75" customHeight="1">
      <c r="C974" s="7"/>
      <c r="D974" s="7"/>
      <c r="E974" s="7"/>
      <c r="F974" s="7"/>
      <c r="I974" s="172"/>
      <c r="J974" s="175"/>
      <c r="K974" s="175"/>
      <c r="L974" s="175"/>
      <c r="M974" s="175"/>
      <c r="N974" s="175"/>
      <c r="O974" s="175"/>
      <c r="P974" s="205"/>
      <c r="Q974" s="62"/>
      <c r="R974" s="76"/>
      <c r="S974" s="76"/>
      <c r="T974" s="76"/>
      <c r="U974" s="76"/>
      <c r="V974" s="76"/>
      <c r="W974" s="76"/>
      <c r="X974" s="76"/>
      <c r="Y974" s="76"/>
      <c r="Z974" s="76"/>
      <c r="AA974" s="76"/>
      <c r="AB974" s="76"/>
      <c r="AC974" s="76"/>
      <c r="AD974" s="76"/>
      <c r="AE974" s="76"/>
      <c r="AF974" s="76"/>
      <c r="AG974" s="76"/>
      <c r="AH974" s="76"/>
      <c r="AI974" s="76"/>
      <c r="AJ974" s="333"/>
      <c r="AK974" s="76"/>
      <c r="AL974" s="76"/>
      <c r="AM974" s="76"/>
      <c r="AN974" s="76"/>
      <c r="AO974" s="76"/>
      <c r="AP974" s="76"/>
      <c r="AQ974" s="76"/>
      <c r="AR974" s="76"/>
      <c r="AS974" s="76"/>
      <c r="AT974" s="76"/>
      <c r="AU974" s="76"/>
      <c r="AV974" s="76"/>
      <c r="AW974" s="76"/>
      <c r="AX974" s="76"/>
      <c r="AY974" s="76"/>
      <c r="AZ974" s="76"/>
      <c r="BA974" s="76"/>
      <c r="BB974" s="76"/>
      <c r="BC974" s="76"/>
      <c r="BD974" s="76"/>
      <c r="BE974" s="76"/>
      <c r="BF974" s="76"/>
      <c r="BG974" s="76"/>
      <c r="BH974" s="333"/>
      <c r="BQ974" s="7"/>
      <c r="BR974" s="7"/>
      <c r="BS974" s="7"/>
      <c r="BT974" s="7"/>
      <c r="BW974" s="172"/>
      <c r="BX974" s="175"/>
      <c r="BY974" s="175"/>
      <c r="BZ974" s="175"/>
      <c r="CA974" s="175"/>
      <c r="CB974" s="175"/>
      <c r="CC974" s="175"/>
      <c r="CD974" s="205"/>
      <c r="CE974" s="62"/>
      <c r="CF974" s="76"/>
      <c r="CG974" s="76"/>
      <c r="CH974" s="76"/>
      <c r="CI974" s="76"/>
      <c r="CJ974" s="76"/>
      <c r="CK974" s="76"/>
      <c r="CL974" s="76"/>
      <c r="CM974" s="76"/>
      <c r="CN974" s="76"/>
      <c r="CO974" s="76"/>
      <c r="CP974" s="76"/>
      <c r="CQ974" s="76"/>
      <c r="CR974" s="76"/>
      <c r="CS974" s="76"/>
      <c r="CT974" s="76"/>
      <c r="CU974" s="76"/>
      <c r="CV974" s="76"/>
      <c r="CW974" s="76"/>
      <c r="CX974" s="333"/>
      <c r="CY974" s="76"/>
      <c r="CZ974" s="76"/>
      <c r="DA974" s="76"/>
      <c r="DB974" s="76"/>
      <c r="DC974" s="76"/>
      <c r="DD974" s="76"/>
      <c r="DE974" s="76"/>
      <c r="DF974" s="76"/>
      <c r="DG974" s="76"/>
      <c r="DH974" s="76"/>
      <c r="DI974" s="76"/>
      <c r="DJ974" s="76"/>
      <c r="DK974" s="76"/>
      <c r="DL974" s="76"/>
      <c r="DM974" s="76"/>
      <c r="DN974" s="76"/>
      <c r="DO974" s="76"/>
      <c r="DP974" s="76"/>
      <c r="DQ974" s="76"/>
      <c r="DR974" s="76"/>
      <c r="DS974" s="76"/>
      <c r="DT974" s="76"/>
      <c r="DU974" s="76"/>
      <c r="DV974" s="333"/>
    </row>
    <row r="975" spans="1:146" s="20" customFormat="1"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14"/>
    </row>
    <row r="976" spans="1:146"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378" t="s">
        <v>375</v>
      </c>
      <c r="BF979" s="390"/>
      <c r="BG979" s="390"/>
      <c r="BH979" s="390"/>
      <c r="BI979" s="390"/>
      <c r="BJ979" s="390"/>
      <c r="BK979" s="390"/>
      <c r="BL979" s="426"/>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378" t="s">
        <v>316</v>
      </c>
      <c r="DT979" s="390"/>
      <c r="DU979" s="390"/>
      <c r="DV979" s="390"/>
      <c r="DW979" s="390"/>
      <c r="DX979" s="390"/>
      <c r="DY979" s="390"/>
      <c r="DZ979" s="426"/>
      <c r="EA979" s="7"/>
      <c r="EB979" s="7"/>
      <c r="EC979" s="7"/>
      <c r="ED979" s="14"/>
    </row>
    <row r="980" spans="1:134"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379"/>
      <c r="BF980" s="391"/>
      <c r="BG980" s="391"/>
      <c r="BH980" s="391"/>
      <c r="BI980" s="391"/>
      <c r="BJ980" s="391"/>
      <c r="BK980" s="391"/>
      <c r="BL980" s="42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379"/>
      <c r="DT980" s="391"/>
      <c r="DU980" s="391"/>
      <c r="DV980" s="391"/>
      <c r="DW980" s="391"/>
      <c r="DX980" s="391"/>
      <c r="DY980" s="391"/>
      <c r="DZ980" s="427"/>
      <c r="EA980" s="7"/>
      <c r="EB980" s="7"/>
      <c r="EC980" s="7"/>
      <c r="ED980" s="14"/>
    </row>
    <row r="981" spans="1:134" s="20" customFormat="1" ht="18.75" customHeight="1">
      <c r="A981" s="7"/>
      <c r="B981" s="7"/>
      <c r="C981" s="48" t="s">
        <v>87</v>
      </c>
      <c r="D981" s="7"/>
      <c r="E981" s="7"/>
      <c r="F981" s="7"/>
      <c r="G981" s="7"/>
      <c r="H981" s="7"/>
      <c r="I981" s="7"/>
      <c r="J981" s="7"/>
      <c r="K981" s="7"/>
      <c r="L981" s="7"/>
      <c r="M981" s="7"/>
      <c r="N981" s="7"/>
      <c r="O981" s="7"/>
      <c r="P981" s="7"/>
      <c r="Q981" s="7"/>
      <c r="R981" s="7"/>
      <c r="S981" s="7"/>
      <c r="T981" s="7"/>
      <c r="U981" s="7"/>
      <c r="V981" s="7"/>
      <c r="W981" s="7"/>
      <c r="X981" s="7"/>
      <c r="Y981" s="7"/>
      <c r="Z981" s="7"/>
      <c r="AA981" s="48"/>
      <c r="AB981" s="48"/>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48" t="s">
        <v>87</v>
      </c>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48"/>
      <c r="CP981" s="48"/>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14"/>
    </row>
    <row r="982" spans="1:134" s="20" customFormat="1" ht="18.75" customHeight="1">
      <c r="A982" s="7"/>
      <c r="B982" s="48"/>
      <c r="C982" s="48"/>
      <c r="D982" s="7"/>
      <c r="E982" s="7"/>
      <c r="F982" s="7"/>
      <c r="G982" s="7"/>
      <c r="H982" s="7"/>
      <c r="I982" s="7"/>
      <c r="J982" s="7"/>
      <c r="K982" s="7"/>
      <c r="L982" s="7"/>
      <c r="M982" s="7"/>
      <c r="N982" s="7"/>
      <c r="O982" s="7"/>
      <c r="P982" s="7"/>
      <c r="Q982" s="7"/>
      <c r="R982" s="7"/>
      <c r="S982" s="7"/>
      <c r="T982" s="7"/>
      <c r="U982" s="7"/>
      <c r="V982" s="7"/>
      <c r="W982" s="7"/>
      <c r="X982" s="7"/>
      <c r="Y982" s="7"/>
      <c r="Z982" s="7"/>
      <c r="AA982" s="48"/>
      <c r="AB982" s="48"/>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48"/>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48"/>
      <c r="CP982" s="48"/>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14"/>
    </row>
    <row r="983" spans="1:134" s="20" customFormat="1" ht="18.75" customHeight="1">
      <c r="A983" s="7"/>
      <c r="B983" s="7"/>
      <c r="C983" s="7"/>
      <c r="D983" s="7"/>
      <c r="E983" s="7"/>
      <c r="F983" s="7"/>
      <c r="G983" s="160" t="s">
        <v>377</v>
      </c>
      <c r="H983" s="169"/>
      <c r="I983" s="169"/>
      <c r="J983" s="169"/>
      <c r="K983" s="169"/>
      <c r="L983" s="169"/>
      <c r="M983" s="169"/>
      <c r="N983" s="169"/>
      <c r="O983" s="169"/>
      <c r="P983" s="169"/>
      <c r="Q983" s="169"/>
      <c r="R983" s="169"/>
      <c r="S983" s="169"/>
      <c r="T983" s="169"/>
      <c r="U983" s="169"/>
      <c r="V983" s="169"/>
      <c r="W983" s="169"/>
      <c r="X983" s="278"/>
      <c r="Y983" s="283" t="s">
        <v>10</v>
      </c>
      <c r="Z983" s="169"/>
      <c r="AA983" s="169"/>
      <c r="AB983" s="169"/>
      <c r="AC983" s="169"/>
      <c r="AD983" s="169"/>
      <c r="AE983" s="169"/>
      <c r="AF983" s="169"/>
      <c r="AG983" s="169"/>
      <c r="AH983" s="169"/>
      <c r="AI983" s="169"/>
      <c r="AJ983" s="169"/>
      <c r="AK983" s="169"/>
      <c r="AL983" s="169"/>
      <c r="AM983" s="169"/>
      <c r="AN983" s="169"/>
      <c r="AO983" s="169"/>
      <c r="AP983" s="169"/>
      <c r="AQ983" s="169"/>
      <c r="AR983" s="169"/>
      <c r="AS983" s="169"/>
      <c r="AT983" s="169"/>
      <c r="AU983" s="169"/>
      <c r="AV983" s="169"/>
      <c r="AW983" s="169"/>
      <c r="AX983" s="169"/>
      <c r="AY983" s="169"/>
      <c r="AZ983" s="169"/>
      <c r="BA983" s="169"/>
      <c r="BB983" s="169"/>
      <c r="BC983" s="169"/>
      <c r="BD983" s="169"/>
      <c r="BE983" s="169"/>
      <c r="BF983" s="169"/>
      <c r="BG983" s="169"/>
      <c r="BH983" s="396"/>
      <c r="BI983" s="7"/>
      <c r="BJ983" s="7"/>
      <c r="BK983" s="7"/>
      <c r="BL983" s="7"/>
      <c r="BM983" s="7"/>
      <c r="BN983" s="7"/>
      <c r="BO983" s="7"/>
      <c r="BP983" s="7"/>
      <c r="BQ983" s="7"/>
      <c r="BR983" s="7"/>
      <c r="BS983" s="7"/>
      <c r="BT983" s="7"/>
      <c r="BU983" s="160" t="s">
        <v>377</v>
      </c>
      <c r="BV983" s="169"/>
      <c r="BW983" s="169"/>
      <c r="BX983" s="169"/>
      <c r="BY983" s="169"/>
      <c r="BZ983" s="169"/>
      <c r="CA983" s="169"/>
      <c r="CB983" s="169"/>
      <c r="CC983" s="169"/>
      <c r="CD983" s="169"/>
      <c r="CE983" s="169"/>
      <c r="CF983" s="169"/>
      <c r="CG983" s="169"/>
      <c r="CH983" s="169"/>
      <c r="CI983" s="169"/>
      <c r="CJ983" s="169"/>
      <c r="CK983" s="169"/>
      <c r="CL983" s="278"/>
      <c r="CM983" s="283" t="s">
        <v>10</v>
      </c>
      <c r="CN983" s="169"/>
      <c r="CO983" s="169"/>
      <c r="CP983" s="169"/>
      <c r="CQ983" s="169"/>
      <c r="CR983" s="169"/>
      <c r="CS983" s="169"/>
      <c r="CT983" s="169"/>
      <c r="CU983" s="169"/>
      <c r="CV983" s="169"/>
      <c r="CW983" s="169"/>
      <c r="CX983" s="169"/>
      <c r="CY983" s="169"/>
      <c r="CZ983" s="169"/>
      <c r="DA983" s="169"/>
      <c r="DB983" s="169"/>
      <c r="DC983" s="169"/>
      <c r="DD983" s="169"/>
      <c r="DE983" s="169"/>
      <c r="DF983" s="169"/>
      <c r="DG983" s="169"/>
      <c r="DH983" s="169"/>
      <c r="DI983" s="169"/>
      <c r="DJ983" s="169"/>
      <c r="DK983" s="169"/>
      <c r="DL983" s="169"/>
      <c r="DM983" s="169"/>
      <c r="DN983" s="169"/>
      <c r="DO983" s="169"/>
      <c r="DP983" s="169"/>
      <c r="DQ983" s="169"/>
      <c r="DR983" s="169"/>
      <c r="DS983" s="169"/>
      <c r="DT983" s="169"/>
      <c r="DU983" s="169"/>
      <c r="DV983" s="396"/>
      <c r="DW983" s="7"/>
      <c r="DX983" s="7"/>
      <c r="DY983" s="7"/>
      <c r="DZ983" s="7"/>
      <c r="EA983" s="7"/>
      <c r="EB983" s="7"/>
      <c r="EC983" s="7"/>
      <c r="ED983" s="14"/>
    </row>
    <row r="984" spans="1:134" s="20" customFormat="1" ht="18.75" customHeight="1">
      <c r="A984" s="7"/>
      <c r="B984" s="7"/>
      <c r="C984" s="7"/>
      <c r="D984" s="7"/>
      <c r="E984" s="7"/>
      <c r="F984" s="7"/>
      <c r="G984" s="161"/>
      <c r="H984" s="130"/>
      <c r="I984" s="130"/>
      <c r="J984" s="130"/>
      <c r="K984" s="130"/>
      <c r="L984" s="130"/>
      <c r="M984" s="130"/>
      <c r="N984" s="130"/>
      <c r="O984" s="130"/>
      <c r="P984" s="130"/>
      <c r="Q984" s="130"/>
      <c r="R984" s="130"/>
      <c r="S984" s="130"/>
      <c r="T984" s="130"/>
      <c r="U984" s="130"/>
      <c r="V984" s="130"/>
      <c r="W984" s="130"/>
      <c r="X984" s="177"/>
      <c r="Y984" s="107"/>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c r="AY984" s="130"/>
      <c r="AZ984" s="130"/>
      <c r="BA984" s="130"/>
      <c r="BB984" s="130"/>
      <c r="BC984" s="130"/>
      <c r="BD984" s="130"/>
      <c r="BE984" s="130"/>
      <c r="BF984" s="130"/>
      <c r="BG984" s="130"/>
      <c r="BH984" s="397"/>
      <c r="BI984" s="7"/>
      <c r="BJ984" s="7"/>
      <c r="BK984" s="7"/>
      <c r="BL984" s="7"/>
      <c r="BM984" s="7"/>
      <c r="BN984" s="7"/>
      <c r="BO984" s="7"/>
      <c r="BP984" s="7"/>
      <c r="BQ984" s="7"/>
      <c r="BR984" s="7"/>
      <c r="BS984" s="7"/>
      <c r="BT984" s="7"/>
      <c r="BU984" s="161"/>
      <c r="BV984" s="130"/>
      <c r="BW984" s="130"/>
      <c r="BX984" s="130"/>
      <c r="BY984" s="130"/>
      <c r="BZ984" s="130"/>
      <c r="CA984" s="130"/>
      <c r="CB984" s="130"/>
      <c r="CC984" s="130"/>
      <c r="CD984" s="130"/>
      <c r="CE984" s="130"/>
      <c r="CF984" s="130"/>
      <c r="CG984" s="130"/>
      <c r="CH984" s="130"/>
      <c r="CI984" s="130"/>
      <c r="CJ984" s="130"/>
      <c r="CK984" s="130"/>
      <c r="CL984" s="177"/>
      <c r="CM984" s="107"/>
      <c r="CN984" s="130"/>
      <c r="CO984" s="130"/>
      <c r="CP984" s="130"/>
      <c r="CQ984" s="130"/>
      <c r="CR984" s="130"/>
      <c r="CS984" s="130"/>
      <c r="CT984" s="130"/>
      <c r="CU984" s="130"/>
      <c r="CV984" s="130"/>
      <c r="CW984" s="130"/>
      <c r="CX984" s="130"/>
      <c r="CY984" s="130"/>
      <c r="CZ984" s="130"/>
      <c r="DA984" s="130"/>
      <c r="DB984" s="130"/>
      <c r="DC984" s="130"/>
      <c r="DD984" s="130"/>
      <c r="DE984" s="130"/>
      <c r="DF984" s="130"/>
      <c r="DG984" s="130"/>
      <c r="DH984" s="130"/>
      <c r="DI984" s="130"/>
      <c r="DJ984" s="130"/>
      <c r="DK984" s="130"/>
      <c r="DL984" s="130"/>
      <c r="DM984" s="130"/>
      <c r="DN984" s="130"/>
      <c r="DO984" s="130"/>
      <c r="DP984" s="130"/>
      <c r="DQ984" s="130"/>
      <c r="DR984" s="130"/>
      <c r="DS984" s="130"/>
      <c r="DT984" s="130"/>
      <c r="DU984" s="130"/>
      <c r="DV984" s="397"/>
      <c r="DW984" s="7"/>
      <c r="DX984" s="7"/>
      <c r="DY984" s="7"/>
      <c r="DZ984" s="7"/>
      <c r="EA984" s="7"/>
      <c r="EB984" s="7"/>
      <c r="EC984" s="7"/>
      <c r="ED984" s="14"/>
    </row>
    <row r="985" spans="1:134" s="20" customFormat="1" ht="18.75" customHeight="1">
      <c r="A985" s="7"/>
      <c r="B985" s="7"/>
      <c r="C985" s="7"/>
      <c r="D985" s="7"/>
      <c r="E985" s="7"/>
      <c r="F985" s="7"/>
      <c r="G985" s="121" t="s">
        <v>459</v>
      </c>
      <c r="H985" s="141"/>
      <c r="I985" s="141"/>
      <c r="J985" s="141"/>
      <c r="K985" s="141"/>
      <c r="L985" s="141"/>
      <c r="M985" s="141"/>
      <c r="N985" s="141"/>
      <c r="O985" s="141"/>
      <c r="P985" s="141"/>
      <c r="Q985" s="141"/>
      <c r="R985" s="141"/>
      <c r="S985" s="141"/>
      <c r="T985" s="141"/>
      <c r="U985" s="141"/>
      <c r="V985" s="141"/>
      <c r="W985" s="141"/>
      <c r="X985" s="279"/>
      <c r="Y985" s="284" t="s">
        <v>130</v>
      </c>
      <c r="Z985" s="141"/>
      <c r="AA985" s="141"/>
      <c r="AB985" s="141"/>
      <c r="AC985" s="141"/>
      <c r="AD985" s="141"/>
      <c r="AE985" s="141"/>
      <c r="AF985" s="141"/>
      <c r="AG985" s="141"/>
      <c r="AH985" s="141"/>
      <c r="AI985" s="141"/>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c r="BG985" s="141"/>
      <c r="BH985" s="398"/>
      <c r="BI985" s="7"/>
      <c r="BJ985" s="7"/>
      <c r="BK985" s="7"/>
      <c r="BL985" s="7"/>
      <c r="BM985" s="7"/>
      <c r="BN985" s="7"/>
      <c r="BO985" s="7"/>
      <c r="BP985" s="7"/>
      <c r="BQ985" s="7"/>
      <c r="BR985" s="7"/>
      <c r="BS985" s="7"/>
      <c r="BT985" s="7"/>
      <c r="BU985" s="121" t="s">
        <v>459</v>
      </c>
      <c r="BV985" s="141"/>
      <c r="BW985" s="141"/>
      <c r="BX985" s="141"/>
      <c r="BY985" s="141"/>
      <c r="BZ985" s="141"/>
      <c r="CA985" s="141"/>
      <c r="CB985" s="141"/>
      <c r="CC985" s="141"/>
      <c r="CD985" s="141"/>
      <c r="CE985" s="141"/>
      <c r="CF985" s="141"/>
      <c r="CG985" s="141"/>
      <c r="CH985" s="141"/>
      <c r="CI985" s="141"/>
      <c r="CJ985" s="141"/>
      <c r="CK985" s="141"/>
      <c r="CL985" s="279"/>
      <c r="CM985" s="284" t="s">
        <v>130</v>
      </c>
      <c r="CN985" s="141"/>
      <c r="CO985" s="141"/>
      <c r="CP985" s="141"/>
      <c r="CQ985" s="141"/>
      <c r="CR985" s="141"/>
      <c r="CS985" s="141"/>
      <c r="CT985" s="141"/>
      <c r="CU985" s="141"/>
      <c r="CV985" s="141"/>
      <c r="CW985" s="141"/>
      <c r="CX985" s="141"/>
      <c r="CY985" s="141"/>
      <c r="CZ985" s="141"/>
      <c r="DA985" s="141"/>
      <c r="DB985" s="141"/>
      <c r="DC985" s="141"/>
      <c r="DD985" s="141"/>
      <c r="DE985" s="141">
        <v>0</v>
      </c>
      <c r="DF985" s="141"/>
      <c r="DG985" s="141"/>
      <c r="DH985" s="141"/>
      <c r="DI985" s="141"/>
      <c r="DJ985" s="141"/>
      <c r="DK985" s="141"/>
      <c r="DL985" s="141"/>
      <c r="DM985" s="141"/>
      <c r="DN985" s="141"/>
      <c r="DO985" s="141"/>
      <c r="DP985" s="141"/>
      <c r="DQ985" s="141"/>
      <c r="DR985" s="141"/>
      <c r="DS985" s="141"/>
      <c r="DT985" s="141"/>
      <c r="DU985" s="141"/>
      <c r="DV985" s="398"/>
      <c r="DW985" s="7"/>
      <c r="DX985" s="7"/>
      <c r="DY985" s="7"/>
      <c r="DZ985" s="7"/>
      <c r="EA985" s="7"/>
      <c r="EB985" s="7"/>
      <c r="EC985" s="7"/>
      <c r="ED985" s="14"/>
    </row>
    <row r="986" spans="1:134" s="20" customFormat="1" ht="18.75" customHeight="1">
      <c r="A986" s="7"/>
      <c r="B986" s="7"/>
      <c r="C986" s="7"/>
      <c r="D986" s="7"/>
      <c r="E986" s="7"/>
      <c r="F986" s="7"/>
      <c r="G986" s="124" t="s">
        <v>391</v>
      </c>
      <c r="H986" s="143"/>
      <c r="I986" s="143"/>
      <c r="J986" s="143"/>
      <c r="K986" s="143"/>
      <c r="L986" s="143"/>
      <c r="M986" s="143"/>
      <c r="N986" s="143"/>
      <c r="O986" s="143"/>
      <c r="P986" s="143"/>
      <c r="Q986" s="143"/>
      <c r="R986" s="143"/>
      <c r="S986" s="143"/>
      <c r="T986" s="143"/>
      <c r="U986" s="143"/>
      <c r="V986" s="143"/>
      <c r="W986" s="143"/>
      <c r="X986" s="280"/>
      <c r="Y986" s="285" t="s">
        <v>461</v>
      </c>
      <c r="Z986" s="143"/>
      <c r="AA986" s="143"/>
      <c r="AB986" s="143"/>
      <c r="AC986" s="143"/>
      <c r="AD986" s="143"/>
      <c r="AE986" s="143"/>
      <c r="AF986" s="143"/>
      <c r="AG986" s="143"/>
      <c r="AH986" s="143"/>
      <c r="AI986" s="143"/>
      <c r="AJ986" s="143"/>
      <c r="AK986" s="143"/>
      <c r="AL986" s="143"/>
      <c r="AM986" s="143"/>
      <c r="AN986" s="143"/>
      <c r="AO986" s="143"/>
      <c r="AP986" s="143"/>
      <c r="AQ986" s="143"/>
      <c r="AR986" s="143"/>
      <c r="AS986" s="143"/>
      <c r="AT986" s="143"/>
      <c r="AU986" s="143"/>
      <c r="AV986" s="143"/>
      <c r="AW986" s="143"/>
      <c r="AX986" s="143"/>
      <c r="AY986" s="143"/>
      <c r="AZ986" s="143"/>
      <c r="BA986" s="143"/>
      <c r="BB986" s="143"/>
      <c r="BC986" s="143"/>
      <c r="BD986" s="143"/>
      <c r="BE986" s="143"/>
      <c r="BF986" s="143"/>
      <c r="BG986" s="143"/>
      <c r="BH986" s="399"/>
      <c r="BI986" s="7"/>
      <c r="BJ986" s="7"/>
      <c r="BK986" s="7"/>
      <c r="BL986" s="7"/>
      <c r="BM986" s="7"/>
      <c r="BN986" s="7"/>
      <c r="BO986" s="7"/>
      <c r="BP986" s="7"/>
      <c r="BQ986" s="7"/>
      <c r="BR986" s="7"/>
      <c r="BS986" s="7"/>
      <c r="BT986" s="7"/>
      <c r="BU986" s="124" t="s">
        <v>391</v>
      </c>
      <c r="BV986" s="143"/>
      <c r="BW986" s="143"/>
      <c r="BX986" s="143"/>
      <c r="BY986" s="143"/>
      <c r="BZ986" s="143"/>
      <c r="CA986" s="143"/>
      <c r="CB986" s="143"/>
      <c r="CC986" s="143"/>
      <c r="CD986" s="143"/>
      <c r="CE986" s="143"/>
      <c r="CF986" s="143"/>
      <c r="CG986" s="143"/>
      <c r="CH986" s="143"/>
      <c r="CI986" s="143"/>
      <c r="CJ986" s="143"/>
      <c r="CK986" s="143"/>
      <c r="CL986" s="280"/>
      <c r="CM986" s="285" t="s">
        <v>461</v>
      </c>
      <c r="CN986" s="143"/>
      <c r="CO986" s="143"/>
      <c r="CP986" s="143"/>
      <c r="CQ986" s="143"/>
      <c r="CR986" s="143"/>
      <c r="CS986" s="143"/>
      <c r="CT986" s="143"/>
      <c r="CU986" s="143"/>
      <c r="CV986" s="143"/>
      <c r="CW986" s="143"/>
      <c r="CX986" s="143"/>
      <c r="CY986" s="143"/>
      <c r="CZ986" s="143"/>
      <c r="DA986" s="143"/>
      <c r="DB986" s="143"/>
      <c r="DC986" s="143"/>
      <c r="DD986" s="143"/>
      <c r="DE986" s="143">
        <v>0</v>
      </c>
      <c r="DF986" s="143"/>
      <c r="DG986" s="143"/>
      <c r="DH986" s="143"/>
      <c r="DI986" s="143"/>
      <c r="DJ986" s="143"/>
      <c r="DK986" s="143"/>
      <c r="DL986" s="143"/>
      <c r="DM986" s="143"/>
      <c r="DN986" s="143"/>
      <c r="DO986" s="143"/>
      <c r="DP986" s="143"/>
      <c r="DQ986" s="143"/>
      <c r="DR986" s="143"/>
      <c r="DS986" s="143"/>
      <c r="DT986" s="143"/>
      <c r="DU986" s="143"/>
      <c r="DV986" s="399"/>
      <c r="DW986" s="7"/>
      <c r="DX986" s="7"/>
      <c r="DY986" s="7"/>
      <c r="DZ986" s="7"/>
      <c r="EA986" s="7"/>
      <c r="EB986" s="7"/>
      <c r="EC986" s="7"/>
      <c r="ED986" s="14"/>
    </row>
    <row r="1007" spans="1:130" ht="18.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BE1007" s="378" t="s">
        <v>378</v>
      </c>
      <c r="BF1007" s="390"/>
      <c r="BG1007" s="390"/>
      <c r="BH1007" s="390"/>
      <c r="BI1007" s="390"/>
      <c r="BJ1007" s="390"/>
      <c r="BK1007" s="390"/>
      <c r="BL1007" s="426"/>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DS1007" s="378" t="s">
        <v>379</v>
      </c>
      <c r="DT1007" s="390"/>
      <c r="DU1007" s="390"/>
      <c r="DV1007" s="390"/>
      <c r="DW1007" s="390"/>
      <c r="DX1007" s="390"/>
      <c r="DY1007" s="390"/>
      <c r="DZ1007" s="426"/>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E1008" s="379"/>
      <c r="BF1008" s="391"/>
      <c r="BG1008" s="391"/>
      <c r="BH1008" s="391"/>
      <c r="BI1008" s="391"/>
      <c r="BJ1008" s="391"/>
      <c r="BK1008" s="391"/>
      <c r="BL1008" s="42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DS1008" s="379"/>
      <c r="DT1008" s="391"/>
      <c r="DU1008" s="391"/>
      <c r="DV1008" s="391"/>
      <c r="DW1008" s="391"/>
      <c r="DX1008" s="391"/>
      <c r="DY1008" s="391"/>
      <c r="DZ1008" s="427"/>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row>
    <row r="1010" spans="1:156" ht="18.75" customHeight="1">
      <c r="A1010" s="7"/>
      <c r="E1010" s="38" t="s">
        <v>99</v>
      </c>
      <c r="F1010" s="7"/>
      <c r="G1010" s="7"/>
      <c r="H1010" s="7"/>
      <c r="I1010" s="7"/>
      <c r="J1010" s="7"/>
      <c r="K1010" s="7"/>
      <c r="L1010" s="7"/>
      <c r="M1010" s="7"/>
      <c r="N1010" s="7"/>
      <c r="O1010" s="7"/>
      <c r="P1010" s="7"/>
      <c r="Q1010" s="7"/>
      <c r="R1010" s="7"/>
      <c r="S1010" s="7"/>
      <c r="T1010" s="7"/>
      <c r="U1010" s="7"/>
      <c r="V1010" s="7"/>
      <c r="W1010" s="7"/>
      <c r="X1010" s="7"/>
      <c r="Y1010" s="7"/>
      <c r="Z1010" s="7"/>
      <c r="AA1010" s="7"/>
      <c r="BS1010" s="38" t="s">
        <v>99</v>
      </c>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row>
    <row r="1011" spans="1:156" ht="18.75" customHeight="1">
      <c r="A1011" s="7"/>
      <c r="E1011" s="59" t="str">
        <f>IF(対象災害選択シート!BE36=0,"","　"&amp;対象災害選択シート!BF36&amp;対象災害選択シート!BG36)</f>
        <v>　洪水時の避難場所、避難経路は以下のものとする。</v>
      </c>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S1011" s="59" t="s">
        <v>42</v>
      </c>
      <c r="BT1011" s="59"/>
      <c r="BU1011" s="59"/>
      <c r="BV1011" s="59"/>
      <c r="BW1011" s="59"/>
      <c r="BX1011" s="59"/>
      <c r="BY1011" s="59"/>
      <c r="BZ1011" s="59"/>
      <c r="CA1011" s="59"/>
      <c r="CB1011" s="59"/>
      <c r="CC1011" s="59"/>
      <c r="CD1011" s="59"/>
      <c r="CE1011" s="59"/>
      <c r="CF1011" s="59"/>
      <c r="CG1011" s="59"/>
      <c r="CH1011" s="59"/>
      <c r="CI1011" s="59"/>
      <c r="CJ1011" s="59"/>
      <c r="CK1011" s="59"/>
      <c r="CL1011" s="59"/>
      <c r="CM1011" s="59"/>
      <c r="CN1011" s="59"/>
      <c r="CO1011" s="59"/>
      <c r="CP1011" s="59"/>
      <c r="CQ1011" s="59"/>
      <c r="CR1011" s="59"/>
      <c r="CS1011" s="59"/>
      <c r="CT1011" s="59"/>
      <c r="CU1011" s="59"/>
      <c r="CV1011" s="59"/>
      <c r="CW1011" s="59"/>
      <c r="CX1011" s="59"/>
      <c r="CY1011" s="59"/>
      <c r="CZ1011" s="59"/>
      <c r="DA1011" s="59"/>
      <c r="DB1011" s="59"/>
      <c r="DC1011" s="59"/>
      <c r="DD1011" s="59"/>
      <c r="DE1011" s="59"/>
      <c r="DF1011" s="59"/>
      <c r="DG1011" s="59"/>
      <c r="DH1011" s="59"/>
      <c r="DI1011" s="59"/>
      <c r="DJ1011" s="59"/>
      <c r="DK1011" s="59"/>
      <c r="DL1011" s="59"/>
      <c r="DM1011" s="59"/>
      <c r="DN1011" s="59"/>
      <c r="DO1011" s="59"/>
      <c r="DP1011" s="59"/>
      <c r="DQ1011" s="59"/>
      <c r="DR1011" s="59"/>
      <c r="DS1011" s="59"/>
      <c r="DT1011" s="59"/>
      <c r="DU1011" s="59"/>
      <c r="DV1011" s="59"/>
      <c r="DW1011" s="59"/>
      <c r="DX1011" s="59"/>
    </row>
    <row r="1012" spans="1:156" ht="18.75" customHeight="1">
      <c r="A1012" s="7"/>
      <c r="E1012" s="59"/>
      <c r="F1012" s="59"/>
      <c r="G1012" s="59"/>
      <c r="H1012" s="59"/>
      <c r="I1012" s="59"/>
      <c r="J1012" s="59"/>
      <c r="K1012" s="59"/>
      <c r="L1012" s="59"/>
      <c r="M1012" s="59"/>
      <c r="N1012" s="59"/>
      <c r="O1012" s="59"/>
      <c r="P1012" s="59"/>
      <c r="Q1012" s="59"/>
      <c r="R1012" s="59"/>
      <c r="S1012" s="59"/>
      <c r="T1012" s="59"/>
      <c r="U1012" s="59"/>
      <c r="V1012" s="59"/>
      <c r="W1012" s="59"/>
      <c r="X1012" s="59"/>
      <c r="Y1012" s="59"/>
      <c r="Z1012" s="59"/>
      <c r="AA1012" s="59"/>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S1012" s="59"/>
      <c r="BT1012" s="59"/>
      <c r="BU1012" s="59"/>
      <c r="BV1012" s="59"/>
      <c r="BW1012" s="59"/>
      <c r="BX1012" s="59"/>
      <c r="BY1012" s="59"/>
      <c r="BZ1012" s="59"/>
      <c r="CA1012" s="59"/>
      <c r="CB1012" s="59"/>
      <c r="CC1012" s="59"/>
      <c r="CD1012" s="59"/>
      <c r="CE1012" s="59"/>
      <c r="CF1012" s="59"/>
      <c r="CG1012" s="59"/>
      <c r="CH1012" s="59"/>
      <c r="CI1012" s="59"/>
      <c r="CJ1012" s="59"/>
      <c r="CK1012" s="59"/>
      <c r="CL1012" s="59"/>
      <c r="CM1012" s="59"/>
      <c r="CN1012" s="59"/>
      <c r="CO1012" s="59"/>
      <c r="CP1012" s="59"/>
      <c r="CQ1012" s="59"/>
      <c r="CR1012" s="59"/>
      <c r="CS1012" s="59"/>
      <c r="CT1012" s="59"/>
      <c r="CU1012" s="59"/>
      <c r="CV1012" s="59"/>
      <c r="CW1012" s="59"/>
      <c r="CX1012" s="59"/>
      <c r="CY1012" s="59"/>
      <c r="CZ1012" s="59"/>
      <c r="DA1012" s="59"/>
      <c r="DB1012" s="59"/>
      <c r="DC1012" s="59"/>
      <c r="DD1012" s="59"/>
      <c r="DE1012" s="59"/>
      <c r="DF1012" s="59"/>
      <c r="DG1012" s="59"/>
      <c r="DH1012" s="59"/>
      <c r="DI1012" s="59"/>
      <c r="DJ1012" s="59"/>
      <c r="DK1012" s="59"/>
      <c r="DL1012" s="59"/>
      <c r="DM1012" s="59"/>
      <c r="DN1012" s="59"/>
      <c r="DO1012" s="59"/>
      <c r="DP1012" s="59"/>
      <c r="DQ1012" s="59"/>
      <c r="DR1012" s="59"/>
      <c r="DS1012" s="59"/>
      <c r="DT1012" s="59"/>
      <c r="DU1012" s="59"/>
      <c r="DV1012" s="59"/>
      <c r="DW1012" s="59"/>
      <c r="DX1012" s="59"/>
    </row>
    <row r="1013" spans="1:156" ht="18.7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row>
    <row r="1014" spans="1:156" ht="18.75" customHeight="1">
      <c r="A1014" s="7"/>
      <c r="E1014" s="106"/>
      <c r="F1014" s="129"/>
      <c r="G1014" s="129"/>
      <c r="H1014" s="129"/>
      <c r="I1014" s="129"/>
      <c r="J1014" s="176"/>
      <c r="K1014" s="185" t="s">
        <v>176</v>
      </c>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t="s">
        <v>178</v>
      </c>
      <c r="AV1014" s="185"/>
      <c r="AW1014" s="185"/>
      <c r="AX1014" s="185"/>
      <c r="AY1014" s="185"/>
      <c r="AZ1014" s="185"/>
      <c r="BA1014" s="185"/>
      <c r="BB1014" s="185"/>
      <c r="BC1014" s="185"/>
      <c r="BD1014" s="185"/>
      <c r="BE1014" s="185"/>
      <c r="BF1014" s="185"/>
      <c r="BG1014" s="185"/>
      <c r="BH1014" s="185"/>
      <c r="BI1014" s="185"/>
      <c r="BJ1014" s="185"/>
      <c r="BS1014" s="106"/>
      <c r="BT1014" s="129"/>
      <c r="BU1014" s="129"/>
      <c r="BV1014" s="129"/>
      <c r="BW1014" s="129"/>
      <c r="BX1014" s="176"/>
      <c r="BY1014" s="185" t="s">
        <v>176</v>
      </c>
      <c r="BZ1014" s="185"/>
      <c r="CA1014" s="185"/>
      <c r="CB1014" s="185"/>
      <c r="CC1014" s="185"/>
      <c r="CD1014" s="185"/>
      <c r="CE1014" s="185"/>
      <c r="CF1014" s="185"/>
      <c r="CG1014" s="185"/>
      <c r="CH1014" s="185"/>
      <c r="CI1014" s="185"/>
      <c r="CJ1014" s="185"/>
      <c r="CK1014" s="185"/>
      <c r="CL1014" s="185"/>
      <c r="CM1014" s="185"/>
      <c r="CN1014" s="185"/>
      <c r="CO1014" s="185"/>
      <c r="CP1014" s="185"/>
      <c r="CQ1014" s="185"/>
      <c r="CR1014" s="185"/>
      <c r="CS1014" s="185"/>
      <c r="CT1014" s="185"/>
      <c r="CU1014" s="185"/>
      <c r="CV1014" s="185"/>
      <c r="CW1014" s="185"/>
      <c r="CX1014" s="185"/>
      <c r="CY1014" s="185"/>
      <c r="CZ1014" s="185"/>
      <c r="DA1014" s="185"/>
      <c r="DB1014" s="185"/>
      <c r="DC1014" s="185"/>
      <c r="DD1014" s="185"/>
      <c r="DE1014" s="185"/>
      <c r="DF1014" s="185"/>
      <c r="DG1014" s="185"/>
      <c r="DH1014" s="185"/>
      <c r="DI1014" s="185" t="s">
        <v>178</v>
      </c>
      <c r="DJ1014" s="185"/>
      <c r="DK1014" s="185"/>
      <c r="DL1014" s="185"/>
      <c r="DM1014" s="185"/>
      <c r="DN1014" s="185"/>
      <c r="DO1014" s="185"/>
      <c r="DP1014" s="185"/>
      <c r="DQ1014" s="185"/>
      <c r="DR1014" s="185"/>
      <c r="DS1014" s="185"/>
      <c r="DT1014" s="185"/>
      <c r="DU1014" s="185"/>
      <c r="DV1014" s="185"/>
      <c r="DW1014" s="185"/>
      <c r="DX1014" s="185"/>
    </row>
    <row r="1015" spans="1:156" ht="18.75" customHeight="1">
      <c r="A1015" s="7"/>
      <c r="E1015" s="107"/>
      <c r="F1015" s="130"/>
      <c r="G1015" s="130"/>
      <c r="H1015" s="130"/>
      <c r="I1015" s="130"/>
      <c r="J1015" s="177"/>
      <c r="K1015" s="185" t="s">
        <v>208</v>
      </c>
      <c r="L1015" s="185"/>
      <c r="M1015" s="185"/>
      <c r="N1015" s="185"/>
      <c r="O1015" s="185"/>
      <c r="P1015" s="185"/>
      <c r="Q1015" s="185"/>
      <c r="R1015" s="185"/>
      <c r="S1015" s="185"/>
      <c r="T1015" s="185"/>
      <c r="U1015" s="185"/>
      <c r="V1015" s="185"/>
      <c r="W1015" s="185"/>
      <c r="X1015" s="185"/>
      <c r="Y1015" s="185"/>
      <c r="Z1015" s="185"/>
      <c r="AA1015" s="185"/>
      <c r="AB1015" s="185"/>
      <c r="AC1015" s="185" t="s">
        <v>209</v>
      </c>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S1015" s="107"/>
      <c r="BT1015" s="130"/>
      <c r="BU1015" s="130"/>
      <c r="BV1015" s="130"/>
      <c r="BW1015" s="130"/>
      <c r="BX1015" s="177"/>
      <c r="BY1015" s="185" t="s">
        <v>208</v>
      </c>
      <c r="BZ1015" s="185"/>
      <c r="CA1015" s="185"/>
      <c r="CB1015" s="185"/>
      <c r="CC1015" s="185"/>
      <c r="CD1015" s="185"/>
      <c r="CE1015" s="185"/>
      <c r="CF1015" s="185"/>
      <c r="CG1015" s="185"/>
      <c r="CH1015" s="185"/>
      <c r="CI1015" s="185"/>
      <c r="CJ1015" s="185"/>
      <c r="CK1015" s="185"/>
      <c r="CL1015" s="185"/>
      <c r="CM1015" s="185"/>
      <c r="CN1015" s="185"/>
      <c r="CO1015" s="185"/>
      <c r="CP1015" s="185"/>
      <c r="CQ1015" s="185" t="s">
        <v>209</v>
      </c>
      <c r="CR1015" s="185"/>
      <c r="CS1015" s="185"/>
      <c r="CT1015" s="185"/>
      <c r="CU1015" s="185"/>
      <c r="CV1015" s="185"/>
      <c r="CW1015" s="185"/>
      <c r="CX1015" s="185"/>
      <c r="CY1015" s="185"/>
      <c r="CZ1015" s="185"/>
      <c r="DA1015" s="185"/>
      <c r="DB1015" s="185"/>
      <c r="DC1015" s="185"/>
      <c r="DD1015" s="185"/>
      <c r="DE1015" s="185"/>
      <c r="DF1015" s="185"/>
      <c r="DG1015" s="185"/>
      <c r="DH1015" s="185"/>
      <c r="DI1015" s="185"/>
      <c r="DJ1015" s="185"/>
      <c r="DK1015" s="185"/>
      <c r="DL1015" s="185"/>
      <c r="DM1015" s="185"/>
      <c r="DN1015" s="185"/>
      <c r="DO1015" s="185"/>
      <c r="DP1015" s="185"/>
      <c r="DQ1015" s="185"/>
      <c r="DR1015" s="185"/>
      <c r="DS1015" s="185"/>
      <c r="DT1015" s="185"/>
      <c r="DU1015" s="185"/>
      <c r="DV1015" s="185"/>
      <c r="DW1015" s="185"/>
      <c r="DX1015" s="185"/>
    </row>
    <row r="1016" spans="1:156" ht="18.75" customHeight="1">
      <c r="A1016" s="7"/>
      <c r="E1016" s="108" t="s">
        <v>211</v>
      </c>
      <c r="F1016" s="131"/>
      <c r="G1016" s="131"/>
      <c r="H1016" s="131"/>
      <c r="I1016" s="131"/>
      <c r="J1016" s="178"/>
      <c r="K1016" s="108" t="str">
        <f>IF(U418&lt;&gt;"",U418,"")</f>
        <v/>
      </c>
      <c r="L1016" s="131"/>
      <c r="M1016" s="131"/>
      <c r="N1016" s="131"/>
      <c r="O1016" s="131"/>
      <c r="P1016" s="131"/>
      <c r="Q1016" s="131"/>
      <c r="R1016" s="131"/>
      <c r="S1016" s="131"/>
      <c r="T1016" s="131"/>
      <c r="U1016" s="131"/>
      <c r="V1016" s="131"/>
      <c r="W1016" s="131"/>
      <c r="X1016" s="131"/>
      <c r="Y1016" s="131"/>
      <c r="Z1016" s="131"/>
      <c r="AA1016" s="131"/>
      <c r="AB1016" s="178"/>
      <c r="AC1016" s="305" t="str">
        <f>IF(U438&lt;&gt;"",U438,"")</f>
        <v/>
      </c>
      <c r="AD1016" s="305"/>
      <c r="AE1016" s="305"/>
      <c r="AF1016" s="305"/>
      <c r="AG1016" s="305"/>
      <c r="AH1016" s="305"/>
      <c r="AI1016" s="305"/>
      <c r="AJ1016" s="305"/>
      <c r="AK1016" s="305"/>
      <c r="AL1016" s="305"/>
      <c r="AM1016" s="305"/>
      <c r="AN1016" s="305"/>
      <c r="AO1016" s="305"/>
      <c r="AP1016" s="305"/>
      <c r="AQ1016" s="305"/>
      <c r="AR1016" s="305"/>
      <c r="AS1016" s="305"/>
      <c r="AT1016" s="305"/>
      <c r="AU1016" s="305" t="str">
        <f>IF(AND(U459&lt;&gt;"",U459&lt;&gt;"指定無"),U459&amp;AK459&amp;AS459,"")</f>
        <v/>
      </c>
      <c r="AV1016" s="305"/>
      <c r="AW1016" s="305"/>
      <c r="AX1016" s="305"/>
      <c r="AY1016" s="305"/>
      <c r="AZ1016" s="305"/>
      <c r="BA1016" s="305"/>
      <c r="BB1016" s="305"/>
      <c r="BC1016" s="305"/>
      <c r="BD1016" s="305"/>
      <c r="BE1016" s="305"/>
      <c r="BF1016" s="305"/>
      <c r="BG1016" s="305"/>
      <c r="BH1016" s="305"/>
      <c r="BI1016" s="305"/>
      <c r="BJ1016" s="305"/>
      <c r="BS1016" s="108" t="s">
        <v>211</v>
      </c>
      <c r="BT1016" s="131"/>
      <c r="BU1016" s="131"/>
      <c r="BV1016" s="131"/>
      <c r="BW1016" s="131"/>
      <c r="BX1016" s="178"/>
      <c r="BY1016" s="305" t="s">
        <v>431</v>
      </c>
      <c r="BZ1016" s="305"/>
      <c r="CA1016" s="305"/>
      <c r="CB1016" s="305"/>
      <c r="CC1016" s="305"/>
      <c r="CD1016" s="305"/>
      <c r="CE1016" s="305"/>
      <c r="CF1016" s="305"/>
      <c r="CG1016" s="305"/>
      <c r="CH1016" s="305"/>
      <c r="CI1016" s="305"/>
      <c r="CJ1016" s="305"/>
      <c r="CK1016" s="305"/>
      <c r="CL1016" s="305"/>
      <c r="CM1016" s="305"/>
      <c r="CN1016" s="305"/>
      <c r="CO1016" s="305"/>
      <c r="CP1016" s="305"/>
      <c r="CQ1016" s="305" t="s">
        <v>23</v>
      </c>
      <c r="CR1016" s="305"/>
      <c r="CS1016" s="305"/>
      <c r="CT1016" s="305"/>
      <c r="CU1016" s="305"/>
      <c r="CV1016" s="305"/>
      <c r="CW1016" s="305"/>
      <c r="CX1016" s="305"/>
      <c r="CY1016" s="305"/>
      <c r="CZ1016" s="305"/>
      <c r="DA1016" s="305"/>
      <c r="DB1016" s="305"/>
      <c r="DC1016" s="305"/>
      <c r="DD1016" s="305"/>
      <c r="DE1016" s="305"/>
      <c r="DF1016" s="305"/>
      <c r="DG1016" s="305"/>
      <c r="DH1016" s="305"/>
      <c r="DI1016" s="305" t="s">
        <v>70</v>
      </c>
      <c r="DJ1016" s="305"/>
      <c r="DK1016" s="305"/>
      <c r="DL1016" s="305"/>
      <c r="DM1016" s="305"/>
      <c r="DN1016" s="305"/>
      <c r="DO1016" s="305"/>
      <c r="DP1016" s="305"/>
      <c r="DQ1016" s="305"/>
      <c r="DR1016" s="305"/>
      <c r="DS1016" s="305"/>
      <c r="DT1016" s="305"/>
      <c r="DU1016" s="305"/>
      <c r="DV1016" s="305"/>
      <c r="DW1016" s="305"/>
      <c r="DX1016" s="305"/>
      <c r="ED1016" s="2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row>
    <row r="1017" spans="1:156" ht="18.75" customHeight="1">
      <c r="A1017" s="7"/>
      <c r="E1017" s="108" t="s">
        <v>179</v>
      </c>
      <c r="F1017" s="131"/>
      <c r="G1017" s="131"/>
      <c r="H1017" s="131"/>
      <c r="I1017" s="131"/>
      <c r="J1017" s="178"/>
      <c r="K1017" s="108" t="str">
        <f>IF(U421&lt;&gt;"",U421,"")</f>
        <v/>
      </c>
      <c r="L1017" s="131"/>
      <c r="M1017" s="131"/>
      <c r="N1017" s="131"/>
      <c r="O1017" s="131"/>
      <c r="P1017" s="131"/>
      <c r="Q1017" s="131"/>
      <c r="R1017" s="131"/>
      <c r="S1017" s="131"/>
      <c r="T1017" s="131"/>
      <c r="U1017" s="131"/>
      <c r="V1017" s="131"/>
      <c r="W1017" s="131"/>
      <c r="X1017" s="131"/>
      <c r="Y1017" s="131"/>
      <c r="Z1017" s="131"/>
      <c r="AA1017" s="131"/>
      <c r="AB1017" s="178"/>
      <c r="AC1017" s="305" t="str">
        <f>IF(U441&lt;&gt;"",U441,"")</f>
        <v/>
      </c>
      <c r="AD1017" s="305"/>
      <c r="AE1017" s="305"/>
      <c r="AF1017" s="305"/>
      <c r="AG1017" s="305"/>
      <c r="AH1017" s="305"/>
      <c r="AI1017" s="305"/>
      <c r="AJ1017" s="305"/>
      <c r="AK1017" s="305"/>
      <c r="AL1017" s="305"/>
      <c r="AM1017" s="305"/>
      <c r="AN1017" s="305"/>
      <c r="AO1017" s="305"/>
      <c r="AP1017" s="305"/>
      <c r="AQ1017" s="305"/>
      <c r="AR1017" s="305"/>
      <c r="AS1017" s="305"/>
      <c r="AT1017" s="305"/>
      <c r="AU1017" s="305" t="str">
        <f>IF(AND(U460&lt;&gt;"",U460&lt;&gt;"指定無"),U460&amp;AK460&amp;AS460,"")</f>
        <v/>
      </c>
      <c r="AV1017" s="305"/>
      <c r="AW1017" s="305"/>
      <c r="AX1017" s="305"/>
      <c r="AY1017" s="305"/>
      <c r="AZ1017" s="305"/>
      <c r="BA1017" s="305"/>
      <c r="BB1017" s="305"/>
      <c r="BC1017" s="305"/>
      <c r="BD1017" s="305"/>
      <c r="BE1017" s="305"/>
      <c r="BF1017" s="305"/>
      <c r="BG1017" s="305"/>
      <c r="BH1017" s="305"/>
      <c r="BI1017" s="305"/>
      <c r="BJ1017" s="305"/>
      <c r="BS1017" s="108" t="s">
        <v>179</v>
      </c>
      <c r="BT1017" s="131"/>
      <c r="BU1017" s="131"/>
      <c r="BV1017" s="131"/>
      <c r="BW1017" s="131"/>
      <c r="BX1017" s="178"/>
      <c r="BY1017" s="305" t="s">
        <v>431</v>
      </c>
      <c r="BZ1017" s="305"/>
      <c r="CA1017" s="305"/>
      <c r="CB1017" s="305"/>
      <c r="CC1017" s="305"/>
      <c r="CD1017" s="305"/>
      <c r="CE1017" s="305"/>
      <c r="CF1017" s="305"/>
      <c r="CG1017" s="305"/>
      <c r="CH1017" s="305"/>
      <c r="CI1017" s="305"/>
      <c r="CJ1017" s="305"/>
      <c r="CK1017" s="305"/>
      <c r="CL1017" s="305"/>
      <c r="CM1017" s="305"/>
      <c r="CN1017" s="305"/>
      <c r="CO1017" s="305"/>
      <c r="CP1017" s="305"/>
      <c r="CQ1017" s="305" t="s">
        <v>23</v>
      </c>
      <c r="CR1017" s="305"/>
      <c r="CS1017" s="305"/>
      <c r="CT1017" s="305"/>
      <c r="CU1017" s="305"/>
      <c r="CV1017" s="305"/>
      <c r="CW1017" s="305"/>
      <c r="CX1017" s="305"/>
      <c r="CY1017" s="305"/>
      <c r="CZ1017" s="305"/>
      <c r="DA1017" s="305"/>
      <c r="DB1017" s="305"/>
      <c r="DC1017" s="305"/>
      <c r="DD1017" s="305"/>
      <c r="DE1017" s="305"/>
      <c r="DF1017" s="305"/>
      <c r="DG1017" s="305"/>
      <c r="DH1017" s="305"/>
      <c r="DI1017" s="305" t="s">
        <v>70</v>
      </c>
      <c r="DJ1017" s="305"/>
      <c r="DK1017" s="305"/>
      <c r="DL1017" s="305"/>
      <c r="DM1017" s="305"/>
      <c r="DN1017" s="305"/>
      <c r="DO1017" s="305"/>
      <c r="DP1017" s="305"/>
      <c r="DQ1017" s="305"/>
      <c r="DR1017" s="305"/>
      <c r="DS1017" s="305"/>
      <c r="DT1017" s="305"/>
      <c r="DU1017" s="305"/>
      <c r="DV1017" s="305"/>
      <c r="DW1017" s="305"/>
      <c r="DX1017" s="305"/>
      <c r="ED1017" s="2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row>
    <row r="1018" spans="1:156" ht="18.75" customHeight="1">
      <c r="A1018" s="7"/>
      <c r="E1018" s="108" t="s">
        <v>212</v>
      </c>
      <c r="F1018" s="131"/>
      <c r="G1018" s="131"/>
      <c r="H1018" s="131"/>
      <c r="I1018" s="131"/>
      <c r="J1018" s="178"/>
      <c r="K1018" s="108" t="str">
        <f>IF(U424&lt;&gt;"",U424,"")</f>
        <v/>
      </c>
      <c r="L1018" s="131"/>
      <c r="M1018" s="131"/>
      <c r="N1018" s="131"/>
      <c r="O1018" s="131"/>
      <c r="P1018" s="131"/>
      <c r="Q1018" s="131"/>
      <c r="R1018" s="131"/>
      <c r="S1018" s="131"/>
      <c r="T1018" s="131"/>
      <c r="U1018" s="131"/>
      <c r="V1018" s="131"/>
      <c r="W1018" s="131"/>
      <c r="X1018" s="131"/>
      <c r="Y1018" s="131"/>
      <c r="Z1018" s="131"/>
      <c r="AA1018" s="131"/>
      <c r="AB1018" s="178"/>
      <c r="AC1018" s="305" t="str">
        <f>IF(U444&lt;&gt;"",U444,"")</f>
        <v/>
      </c>
      <c r="AD1018" s="305"/>
      <c r="AE1018" s="305"/>
      <c r="AF1018" s="305"/>
      <c r="AG1018" s="305"/>
      <c r="AH1018" s="305"/>
      <c r="AI1018" s="305"/>
      <c r="AJ1018" s="305"/>
      <c r="AK1018" s="305"/>
      <c r="AL1018" s="305"/>
      <c r="AM1018" s="305"/>
      <c r="AN1018" s="305"/>
      <c r="AO1018" s="305"/>
      <c r="AP1018" s="305"/>
      <c r="AQ1018" s="305"/>
      <c r="AR1018" s="305"/>
      <c r="AS1018" s="305"/>
      <c r="AT1018" s="305"/>
      <c r="AU1018" s="305" t="str">
        <f>IF(AND(U461&lt;&gt;"",U461&lt;&gt;"指定無"),U461&amp;AK461&amp;AS461,"")</f>
        <v/>
      </c>
      <c r="AV1018" s="305"/>
      <c r="AW1018" s="305"/>
      <c r="AX1018" s="305"/>
      <c r="AY1018" s="305"/>
      <c r="AZ1018" s="305"/>
      <c r="BA1018" s="305"/>
      <c r="BB1018" s="305"/>
      <c r="BC1018" s="305"/>
      <c r="BD1018" s="305"/>
      <c r="BE1018" s="305"/>
      <c r="BF1018" s="305"/>
      <c r="BG1018" s="305"/>
      <c r="BH1018" s="305"/>
      <c r="BI1018" s="305"/>
      <c r="BJ1018" s="305"/>
      <c r="BS1018" s="108" t="s">
        <v>212</v>
      </c>
      <c r="BT1018" s="131"/>
      <c r="BU1018" s="131"/>
      <c r="BV1018" s="131"/>
      <c r="BW1018" s="131"/>
      <c r="BX1018" s="178"/>
      <c r="BY1018" s="305" t="s">
        <v>431</v>
      </c>
      <c r="BZ1018" s="305"/>
      <c r="CA1018" s="305"/>
      <c r="CB1018" s="305"/>
      <c r="CC1018" s="305"/>
      <c r="CD1018" s="305"/>
      <c r="CE1018" s="305"/>
      <c r="CF1018" s="305"/>
      <c r="CG1018" s="305"/>
      <c r="CH1018" s="305"/>
      <c r="CI1018" s="305"/>
      <c r="CJ1018" s="305"/>
      <c r="CK1018" s="305"/>
      <c r="CL1018" s="305"/>
      <c r="CM1018" s="305"/>
      <c r="CN1018" s="305"/>
      <c r="CO1018" s="305"/>
      <c r="CP1018" s="305"/>
      <c r="CQ1018" s="305" t="s">
        <v>23</v>
      </c>
      <c r="CR1018" s="305"/>
      <c r="CS1018" s="305"/>
      <c r="CT1018" s="305"/>
      <c r="CU1018" s="305"/>
      <c r="CV1018" s="305"/>
      <c r="CW1018" s="305"/>
      <c r="CX1018" s="305"/>
      <c r="CY1018" s="305"/>
      <c r="CZ1018" s="305"/>
      <c r="DA1018" s="305"/>
      <c r="DB1018" s="305"/>
      <c r="DC1018" s="305"/>
      <c r="DD1018" s="305"/>
      <c r="DE1018" s="305"/>
      <c r="DF1018" s="305"/>
      <c r="DG1018" s="305"/>
      <c r="DH1018" s="305"/>
      <c r="DI1018" s="305" t="s">
        <v>70</v>
      </c>
      <c r="DJ1018" s="305"/>
      <c r="DK1018" s="305"/>
      <c r="DL1018" s="305"/>
      <c r="DM1018" s="305"/>
      <c r="DN1018" s="305"/>
      <c r="DO1018" s="305"/>
      <c r="DP1018" s="305"/>
      <c r="DQ1018" s="305"/>
      <c r="DR1018" s="305"/>
      <c r="DS1018" s="305"/>
      <c r="DT1018" s="305"/>
      <c r="DU1018" s="305"/>
      <c r="DV1018" s="305"/>
      <c r="DW1018" s="305"/>
      <c r="DX1018" s="305"/>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08" t="s">
        <v>215</v>
      </c>
      <c r="F1019" s="131"/>
      <c r="G1019" s="131"/>
      <c r="H1019" s="131"/>
      <c r="I1019" s="131"/>
      <c r="J1019" s="178"/>
      <c r="K1019" s="108" t="str">
        <f>IF(U427&lt;&gt;"",U427,"")</f>
        <v/>
      </c>
      <c r="L1019" s="131"/>
      <c r="M1019" s="131"/>
      <c r="N1019" s="131"/>
      <c r="O1019" s="131"/>
      <c r="P1019" s="131"/>
      <c r="Q1019" s="131"/>
      <c r="R1019" s="131"/>
      <c r="S1019" s="131"/>
      <c r="T1019" s="131"/>
      <c r="U1019" s="131"/>
      <c r="V1019" s="131"/>
      <c r="W1019" s="131"/>
      <c r="X1019" s="131"/>
      <c r="Y1019" s="131"/>
      <c r="Z1019" s="131"/>
      <c r="AA1019" s="131"/>
      <c r="AB1019" s="178"/>
      <c r="AC1019" s="305" t="str">
        <f>IF(U447&lt;&gt;"",U447,"")</f>
        <v/>
      </c>
      <c r="AD1019" s="305"/>
      <c r="AE1019" s="305"/>
      <c r="AF1019" s="305"/>
      <c r="AG1019" s="305"/>
      <c r="AH1019" s="305"/>
      <c r="AI1019" s="305"/>
      <c r="AJ1019" s="305"/>
      <c r="AK1019" s="305"/>
      <c r="AL1019" s="305"/>
      <c r="AM1019" s="305"/>
      <c r="AN1019" s="305"/>
      <c r="AO1019" s="305"/>
      <c r="AP1019" s="305"/>
      <c r="AQ1019" s="305"/>
      <c r="AR1019" s="305"/>
      <c r="AS1019" s="305"/>
      <c r="AT1019" s="305"/>
      <c r="AU1019" s="305" t="str">
        <f>IF(AND(U462&lt;&gt;"",U462&lt;&gt;"指定無"),U462&amp;AK462&amp;AS462,"")</f>
        <v/>
      </c>
      <c r="AV1019" s="305"/>
      <c r="AW1019" s="305"/>
      <c r="AX1019" s="305"/>
      <c r="AY1019" s="305"/>
      <c r="AZ1019" s="305"/>
      <c r="BA1019" s="305"/>
      <c r="BB1019" s="305"/>
      <c r="BC1019" s="305"/>
      <c r="BD1019" s="305"/>
      <c r="BE1019" s="305"/>
      <c r="BF1019" s="305"/>
      <c r="BG1019" s="305"/>
      <c r="BH1019" s="305"/>
      <c r="BI1019" s="305"/>
      <c r="BJ1019" s="305"/>
      <c r="BS1019" s="108" t="s">
        <v>215</v>
      </c>
      <c r="BT1019" s="131"/>
      <c r="BU1019" s="131"/>
      <c r="BV1019" s="131"/>
      <c r="BW1019" s="131"/>
      <c r="BX1019" s="178"/>
      <c r="BY1019" s="305" t="s">
        <v>443</v>
      </c>
      <c r="BZ1019" s="305"/>
      <c r="CA1019" s="305"/>
      <c r="CB1019" s="305"/>
      <c r="CC1019" s="305"/>
      <c r="CD1019" s="305"/>
      <c r="CE1019" s="305"/>
      <c r="CF1019" s="305"/>
      <c r="CG1019" s="305"/>
      <c r="CH1019" s="305"/>
      <c r="CI1019" s="305"/>
      <c r="CJ1019" s="305"/>
      <c r="CK1019" s="305"/>
      <c r="CL1019" s="305"/>
      <c r="CM1019" s="305"/>
      <c r="CN1019" s="305"/>
      <c r="CO1019" s="305"/>
      <c r="CP1019" s="305"/>
      <c r="CQ1019" s="305" t="s">
        <v>444</v>
      </c>
      <c r="CR1019" s="305"/>
      <c r="CS1019" s="305"/>
      <c r="CT1019" s="305"/>
      <c r="CU1019" s="305"/>
      <c r="CV1019" s="305"/>
      <c r="CW1019" s="305"/>
      <c r="CX1019" s="305"/>
      <c r="CY1019" s="305"/>
      <c r="CZ1019" s="305"/>
      <c r="DA1019" s="305"/>
      <c r="DB1019" s="305"/>
      <c r="DC1019" s="305"/>
      <c r="DD1019" s="305"/>
      <c r="DE1019" s="305"/>
      <c r="DF1019" s="305"/>
      <c r="DG1019" s="305"/>
      <c r="DH1019" s="305"/>
      <c r="DI1019" s="305" t="s">
        <v>311</v>
      </c>
      <c r="DJ1019" s="305"/>
      <c r="DK1019" s="305"/>
      <c r="DL1019" s="305"/>
      <c r="DM1019" s="305"/>
      <c r="DN1019" s="305"/>
      <c r="DO1019" s="305"/>
      <c r="DP1019" s="305"/>
      <c r="DQ1019" s="305"/>
      <c r="DR1019" s="305"/>
      <c r="DS1019" s="305"/>
      <c r="DT1019" s="305"/>
      <c r="DU1019" s="305"/>
      <c r="DV1019" s="305"/>
      <c r="DW1019" s="305"/>
      <c r="DX1019" s="305"/>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E1020" s="108" t="s">
        <v>38</v>
      </c>
      <c r="F1020" s="131"/>
      <c r="G1020" s="131"/>
      <c r="H1020" s="131"/>
      <c r="I1020" s="131"/>
      <c r="J1020" s="178"/>
      <c r="K1020" s="108" t="str">
        <f>IF(U430&lt;&gt;"",U430,"")</f>
        <v/>
      </c>
      <c r="L1020" s="131"/>
      <c r="M1020" s="131"/>
      <c r="N1020" s="131"/>
      <c r="O1020" s="131"/>
      <c r="P1020" s="131"/>
      <c r="Q1020" s="131"/>
      <c r="R1020" s="131"/>
      <c r="S1020" s="131"/>
      <c r="T1020" s="131"/>
      <c r="U1020" s="131"/>
      <c r="V1020" s="131"/>
      <c r="W1020" s="131"/>
      <c r="X1020" s="131"/>
      <c r="Y1020" s="131"/>
      <c r="Z1020" s="131"/>
      <c r="AA1020" s="131"/>
      <c r="AB1020" s="178"/>
      <c r="AC1020" s="305" t="str">
        <f>IF(U450&lt;&gt;"",U450,"")</f>
        <v/>
      </c>
      <c r="AD1020" s="305"/>
      <c r="AE1020" s="305"/>
      <c r="AF1020" s="305"/>
      <c r="AG1020" s="305"/>
      <c r="AH1020" s="305"/>
      <c r="AI1020" s="305"/>
      <c r="AJ1020" s="305"/>
      <c r="AK1020" s="305"/>
      <c r="AL1020" s="305"/>
      <c r="AM1020" s="305"/>
      <c r="AN1020" s="305"/>
      <c r="AO1020" s="305"/>
      <c r="AP1020" s="305"/>
      <c r="AQ1020" s="305"/>
      <c r="AR1020" s="305"/>
      <c r="AS1020" s="305"/>
      <c r="AT1020" s="305"/>
      <c r="AU1020" s="305" t="str">
        <f>IF(AND(U463&lt;&gt;"",U463&lt;&gt;"指定無"),U463&amp;AK463&amp;AS463,"")</f>
        <v/>
      </c>
      <c r="AV1020" s="305"/>
      <c r="AW1020" s="305"/>
      <c r="AX1020" s="305"/>
      <c r="AY1020" s="305"/>
      <c r="AZ1020" s="305"/>
      <c r="BA1020" s="305"/>
      <c r="BB1020" s="305"/>
      <c r="BC1020" s="305"/>
      <c r="BD1020" s="305"/>
      <c r="BE1020" s="305"/>
      <c r="BF1020" s="305"/>
      <c r="BG1020" s="305"/>
      <c r="BH1020" s="305"/>
      <c r="BI1020" s="305"/>
      <c r="BJ1020" s="305"/>
      <c r="BS1020" s="108" t="s">
        <v>38</v>
      </c>
      <c r="BT1020" s="131"/>
      <c r="BU1020" s="131"/>
      <c r="BV1020" s="131"/>
      <c r="BW1020" s="131"/>
      <c r="BX1020" s="178"/>
      <c r="BY1020" s="305" t="s">
        <v>23</v>
      </c>
      <c r="BZ1020" s="305"/>
      <c r="CA1020" s="305"/>
      <c r="CB1020" s="305"/>
      <c r="CC1020" s="305"/>
      <c r="CD1020" s="305"/>
      <c r="CE1020" s="305"/>
      <c r="CF1020" s="305"/>
      <c r="CG1020" s="305"/>
      <c r="CH1020" s="305"/>
      <c r="CI1020" s="305"/>
      <c r="CJ1020" s="305"/>
      <c r="CK1020" s="305"/>
      <c r="CL1020" s="305"/>
      <c r="CM1020" s="305"/>
      <c r="CN1020" s="305"/>
      <c r="CO1020" s="305"/>
      <c r="CP1020" s="305"/>
      <c r="CQ1020" s="305" t="s">
        <v>23</v>
      </c>
      <c r="CR1020" s="305"/>
      <c r="CS1020" s="305"/>
      <c r="CT1020" s="305"/>
      <c r="CU1020" s="305"/>
      <c r="CV1020" s="305"/>
      <c r="CW1020" s="305"/>
      <c r="CX1020" s="305"/>
      <c r="CY1020" s="305"/>
      <c r="CZ1020" s="305"/>
      <c r="DA1020" s="305"/>
      <c r="DB1020" s="305"/>
      <c r="DC1020" s="305"/>
      <c r="DD1020" s="305"/>
      <c r="DE1020" s="305"/>
      <c r="DF1020" s="305"/>
      <c r="DG1020" s="305"/>
      <c r="DH1020" s="305"/>
      <c r="DI1020" s="305" t="s">
        <v>462</v>
      </c>
      <c r="DJ1020" s="305"/>
      <c r="DK1020" s="305"/>
      <c r="DL1020" s="305"/>
      <c r="DM1020" s="305"/>
      <c r="DN1020" s="305"/>
      <c r="DO1020" s="305"/>
      <c r="DP1020" s="305"/>
      <c r="DQ1020" s="305"/>
      <c r="DR1020" s="305"/>
      <c r="DS1020" s="305"/>
      <c r="DT1020" s="305"/>
      <c r="DU1020" s="305"/>
      <c r="DV1020" s="305"/>
      <c r="DW1020" s="305"/>
      <c r="DX1020" s="305"/>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row>
    <row r="1021" spans="1:156" ht="18.7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row>
    <row r="1022" spans="1:156" ht="18.75" customHeight="1">
      <c r="A1022" s="7"/>
      <c r="B1022" s="7"/>
      <c r="C1022" s="7"/>
      <c r="D1022" s="7"/>
      <c r="E1022" s="109"/>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2"/>
      <c r="AL1022" s="132"/>
      <c r="AM1022" s="132"/>
      <c r="AN1022" s="132"/>
      <c r="AO1022" s="132"/>
      <c r="AP1022" s="132"/>
      <c r="AQ1022" s="132"/>
      <c r="AR1022" s="132"/>
      <c r="AS1022" s="132"/>
      <c r="AT1022" s="132"/>
      <c r="AU1022" s="132"/>
      <c r="AV1022" s="132"/>
      <c r="AW1022" s="132"/>
      <c r="AX1022" s="132"/>
      <c r="AY1022" s="132"/>
      <c r="AZ1022" s="132"/>
      <c r="BA1022" s="132"/>
      <c r="BB1022" s="132"/>
      <c r="BC1022" s="132"/>
      <c r="BD1022" s="132"/>
      <c r="BE1022" s="132"/>
      <c r="BF1022" s="132"/>
      <c r="BG1022" s="132"/>
      <c r="BH1022" s="132"/>
      <c r="BI1022" s="132"/>
      <c r="BJ1022" s="419"/>
      <c r="BS1022" s="109"/>
      <c r="BT1022" s="132"/>
      <c r="BU1022" s="132"/>
      <c r="BV1022" s="132"/>
      <c r="BW1022" s="132"/>
      <c r="BX1022" s="132"/>
      <c r="BY1022" s="132"/>
      <c r="BZ1022" s="132"/>
      <c r="CA1022" s="132"/>
      <c r="CB1022" s="132"/>
      <c r="CC1022" s="132"/>
      <c r="CD1022" s="132"/>
      <c r="CE1022" s="132"/>
      <c r="CF1022" s="132"/>
      <c r="CG1022" s="132"/>
      <c r="CH1022" s="132"/>
      <c r="CI1022" s="132"/>
      <c r="CJ1022" s="132"/>
      <c r="CK1022" s="132"/>
      <c r="CL1022" s="132"/>
      <c r="CM1022" s="132"/>
      <c r="CN1022" s="132"/>
      <c r="CO1022" s="132"/>
      <c r="CP1022" s="132"/>
      <c r="CQ1022" s="132"/>
      <c r="CR1022" s="132"/>
      <c r="CS1022" s="132"/>
      <c r="CT1022" s="132"/>
      <c r="CU1022" s="132"/>
      <c r="CV1022" s="132"/>
      <c r="CW1022" s="132"/>
      <c r="CX1022" s="132"/>
      <c r="CY1022" s="132"/>
      <c r="CZ1022" s="132"/>
      <c r="DA1022" s="132"/>
      <c r="DB1022" s="132"/>
      <c r="DC1022" s="132"/>
      <c r="DD1022" s="132"/>
      <c r="DE1022" s="132"/>
      <c r="DF1022" s="132"/>
      <c r="DG1022" s="132"/>
      <c r="DH1022" s="132"/>
      <c r="DI1022" s="132"/>
      <c r="DJ1022" s="132"/>
      <c r="DK1022" s="132"/>
      <c r="DL1022" s="132"/>
      <c r="DM1022" s="132"/>
      <c r="DN1022" s="132"/>
      <c r="DO1022" s="132"/>
      <c r="DP1022" s="132"/>
      <c r="DQ1022" s="132"/>
      <c r="DR1022" s="132"/>
      <c r="DS1022" s="132"/>
      <c r="DT1022" s="132"/>
      <c r="DU1022" s="132"/>
      <c r="DV1022" s="132"/>
      <c r="DW1022" s="132"/>
      <c r="DX1022" s="419"/>
    </row>
    <row r="1023" spans="1:156" ht="18.75" customHeight="1">
      <c r="A1023" s="7"/>
      <c r="B1023" s="7"/>
      <c r="C1023" s="7"/>
      <c r="D1023" s="7"/>
      <c r="E1023" s="110"/>
      <c r="BJ1023" s="420"/>
      <c r="BS1023" s="110"/>
      <c r="DX1023" s="420"/>
    </row>
    <row r="1024" spans="1:156" ht="18.75" customHeight="1">
      <c r="A1024" s="7"/>
      <c r="B1024" s="7"/>
      <c r="C1024" s="7"/>
      <c r="D1024" s="7"/>
      <c r="E1024" s="110"/>
      <c r="BJ1024" s="420"/>
      <c r="BS1024" s="110"/>
      <c r="DX1024" s="420"/>
    </row>
    <row r="1025" spans="1:128" ht="18.75" customHeight="1">
      <c r="A1025" s="7"/>
      <c r="B1025" s="7"/>
      <c r="C1025" s="7"/>
      <c r="D1025" s="7"/>
      <c r="E1025" s="110"/>
      <c r="BJ1025" s="420"/>
      <c r="BS1025" s="110"/>
      <c r="DX1025" s="420"/>
    </row>
    <row r="1026" spans="1:128" ht="18.75" customHeight="1">
      <c r="A1026" s="7"/>
      <c r="B1026" s="7"/>
      <c r="C1026" s="7"/>
      <c r="D1026" s="7"/>
      <c r="E1026" s="110"/>
      <c r="BJ1026" s="420"/>
      <c r="BS1026" s="110"/>
      <c r="DX1026" s="420"/>
    </row>
    <row r="1027" spans="1:128" ht="18.75" customHeight="1">
      <c r="A1027" s="7"/>
      <c r="B1027" s="7"/>
      <c r="C1027" s="7"/>
      <c r="D1027" s="7"/>
      <c r="E1027" s="110"/>
      <c r="BJ1027" s="420"/>
      <c r="BS1027" s="110"/>
      <c r="DX1027" s="420"/>
    </row>
    <row r="1028" spans="1:128" ht="18.75" customHeight="1">
      <c r="A1028" s="7"/>
      <c r="B1028" s="7"/>
      <c r="C1028" s="7"/>
      <c r="D1028" s="7"/>
      <c r="E1028" s="110"/>
      <c r="BJ1028" s="420"/>
      <c r="BS1028" s="110"/>
      <c r="DX1028" s="420"/>
    </row>
    <row r="1029" spans="1:128" ht="18.75" customHeight="1">
      <c r="A1029" s="7"/>
      <c r="B1029" s="7"/>
      <c r="C1029" s="7"/>
      <c r="D1029" s="7"/>
      <c r="E1029" s="110"/>
      <c r="BJ1029" s="420"/>
      <c r="BS1029" s="110"/>
      <c r="DX1029" s="420"/>
    </row>
    <row r="1030" spans="1:128" ht="18.75" customHeight="1">
      <c r="A1030" s="7"/>
      <c r="B1030" s="7"/>
      <c r="C1030" s="7"/>
      <c r="D1030" s="7"/>
      <c r="E1030" s="110"/>
      <c r="BJ1030" s="420"/>
      <c r="BS1030" s="110"/>
      <c r="DX1030" s="420"/>
    </row>
    <row r="1031" spans="1:128" ht="18.75" customHeight="1">
      <c r="A1031" s="7"/>
      <c r="B1031" s="7"/>
      <c r="C1031" s="7"/>
      <c r="D1031" s="7"/>
      <c r="E1031" s="110"/>
      <c r="BJ1031" s="420"/>
      <c r="BS1031" s="110"/>
      <c r="DX1031" s="420"/>
    </row>
    <row r="1032" spans="1:128" ht="18.75" customHeight="1">
      <c r="A1032" s="7"/>
      <c r="B1032" s="7"/>
      <c r="C1032" s="7"/>
      <c r="D1032" s="7"/>
      <c r="E1032" s="110"/>
      <c r="BJ1032" s="420"/>
      <c r="BS1032" s="110"/>
      <c r="DX1032" s="420"/>
    </row>
    <row r="1033" spans="1:128" ht="18.75" customHeight="1">
      <c r="A1033" s="7"/>
      <c r="B1033" s="7"/>
      <c r="C1033" s="7"/>
      <c r="D1033" s="7"/>
      <c r="E1033" s="110"/>
      <c r="BJ1033" s="420"/>
      <c r="BS1033" s="110"/>
      <c r="DX1033" s="420"/>
    </row>
    <row r="1034" spans="1:128" ht="18.75" customHeight="1">
      <c r="A1034" s="7"/>
      <c r="B1034" s="7"/>
      <c r="C1034" s="7"/>
      <c r="D1034" s="7"/>
      <c r="E1034" s="110"/>
      <c r="BJ1034" s="420"/>
      <c r="BS1034" s="110"/>
      <c r="DX1034" s="420"/>
    </row>
    <row r="1035" spans="1:128" ht="18.75" customHeight="1">
      <c r="A1035" s="7"/>
      <c r="B1035" s="7"/>
      <c r="C1035" s="7"/>
      <c r="D1035" s="7"/>
      <c r="E1035" s="110"/>
      <c r="BJ1035" s="420"/>
      <c r="BS1035" s="110"/>
      <c r="DX1035" s="420"/>
    </row>
    <row r="1036" spans="1:128" ht="18.75" customHeight="1">
      <c r="A1036" s="7"/>
      <c r="B1036" s="7"/>
      <c r="C1036" s="7"/>
      <c r="D1036" s="7"/>
      <c r="E1036" s="110"/>
      <c r="BJ1036" s="420"/>
      <c r="BS1036" s="110"/>
      <c r="DX1036" s="420"/>
    </row>
    <row r="1037" spans="1:128" ht="18.75" customHeight="1">
      <c r="A1037" s="7"/>
      <c r="B1037" s="7"/>
      <c r="C1037" s="7"/>
      <c r="D1037" s="7"/>
      <c r="E1037" s="110"/>
      <c r="BJ1037" s="420"/>
      <c r="BS1037" s="110"/>
      <c r="DX1037" s="420"/>
    </row>
    <row r="1038" spans="1:128" ht="18.75" customHeight="1">
      <c r="A1038" s="7"/>
      <c r="B1038" s="7"/>
      <c r="C1038" s="7"/>
      <c r="D1038" s="7"/>
      <c r="E1038" s="110"/>
      <c r="BJ1038" s="420"/>
      <c r="BS1038" s="110"/>
      <c r="DX1038" s="420"/>
    </row>
    <row r="1039" spans="1:128" ht="18.75" customHeight="1">
      <c r="A1039" s="7"/>
      <c r="B1039" s="7"/>
      <c r="C1039" s="7"/>
      <c r="D1039" s="7"/>
      <c r="E1039" s="110"/>
      <c r="BJ1039" s="420"/>
      <c r="BS1039" s="110"/>
      <c r="DX1039" s="420"/>
    </row>
    <row r="1040" spans="1:128" ht="18.75" customHeight="1">
      <c r="A1040" s="7"/>
      <c r="B1040" s="7"/>
      <c r="C1040" s="7"/>
      <c r="D1040" s="7"/>
      <c r="E1040" s="110"/>
      <c r="BJ1040" s="420"/>
      <c r="BS1040" s="110"/>
      <c r="DX1040" s="420"/>
    </row>
    <row r="1041" spans="1:128" ht="18.75" customHeight="1">
      <c r="A1041" s="7"/>
      <c r="B1041" s="7"/>
      <c r="C1041" s="7"/>
      <c r="D1041" s="7"/>
      <c r="E1041" s="110"/>
      <c r="BJ1041" s="420"/>
      <c r="BS1041" s="110"/>
      <c r="DX1041" s="420"/>
    </row>
    <row r="1042" spans="1:128" ht="18.75" customHeight="1">
      <c r="A1042" s="7"/>
      <c r="B1042" s="7"/>
      <c r="C1042" s="7"/>
      <c r="D1042" s="7"/>
      <c r="E1042" s="110"/>
      <c r="BJ1042" s="420"/>
      <c r="BS1042" s="110"/>
      <c r="DX1042" s="420"/>
    </row>
    <row r="1043" spans="1:128" ht="18.75" customHeight="1">
      <c r="A1043" s="7"/>
      <c r="B1043" s="7"/>
      <c r="C1043" s="7"/>
      <c r="D1043" s="7"/>
      <c r="E1043" s="110"/>
      <c r="BJ1043" s="420"/>
      <c r="BS1043" s="110"/>
      <c r="DX1043" s="420"/>
    </row>
    <row r="1044" spans="1:128" ht="18.75" customHeight="1">
      <c r="A1044" s="7"/>
      <c r="B1044" s="7"/>
      <c r="C1044" s="7"/>
      <c r="D1044" s="7"/>
      <c r="E1044" s="110"/>
      <c r="BJ1044" s="420"/>
      <c r="BS1044" s="110"/>
      <c r="DX1044" s="420"/>
    </row>
    <row r="1045" spans="1:128" ht="18.75" customHeight="1">
      <c r="A1045" s="7"/>
      <c r="B1045" s="7"/>
      <c r="C1045" s="7"/>
      <c r="D1045" s="7"/>
      <c r="E1045" s="110"/>
      <c r="BJ1045" s="420"/>
      <c r="BS1045" s="110"/>
      <c r="DX1045" s="420"/>
    </row>
    <row r="1046" spans="1:128" ht="18.75" customHeight="1">
      <c r="A1046" s="7"/>
      <c r="B1046" s="7"/>
      <c r="C1046" s="7"/>
      <c r="D1046" s="7"/>
      <c r="E1046" s="110"/>
      <c r="BJ1046" s="420"/>
      <c r="BS1046" s="110"/>
      <c r="DX1046" s="420"/>
    </row>
    <row r="1047" spans="1:128" ht="18.75" customHeight="1">
      <c r="A1047" s="7"/>
      <c r="B1047" s="7"/>
      <c r="C1047" s="7"/>
      <c r="D1047" s="7"/>
      <c r="E1047" s="110"/>
      <c r="BJ1047" s="420"/>
      <c r="BS1047" s="110"/>
      <c r="DX1047" s="420"/>
    </row>
    <row r="1048" spans="1:128" ht="18.75" customHeight="1">
      <c r="A1048" s="7"/>
      <c r="B1048" s="7"/>
      <c r="C1048" s="7"/>
      <c r="D1048" s="7"/>
      <c r="E1048" s="110"/>
      <c r="BJ1048" s="420"/>
      <c r="BS1048" s="110"/>
      <c r="DX1048" s="420"/>
    </row>
    <row r="1049" spans="1:128" ht="18.75" customHeight="1">
      <c r="A1049" s="7"/>
      <c r="B1049" s="7"/>
      <c r="C1049" s="7"/>
      <c r="D1049" s="7"/>
      <c r="E1049" s="111"/>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c r="AV1049" s="133"/>
      <c r="AW1049" s="133"/>
      <c r="AX1049" s="133"/>
      <c r="AY1049" s="133"/>
      <c r="AZ1049" s="133"/>
      <c r="BA1049" s="133"/>
      <c r="BB1049" s="133"/>
      <c r="BC1049" s="133"/>
      <c r="BD1049" s="133"/>
      <c r="BE1049" s="133"/>
      <c r="BF1049" s="133"/>
      <c r="BG1049" s="133"/>
      <c r="BH1049" s="133"/>
      <c r="BI1049" s="133"/>
      <c r="BJ1049" s="421"/>
      <c r="BS1049" s="111"/>
      <c r="BT1049" s="133"/>
      <c r="BU1049" s="133"/>
      <c r="BV1049" s="133"/>
      <c r="BW1049" s="133"/>
      <c r="BX1049" s="133"/>
      <c r="BY1049" s="133"/>
      <c r="BZ1049" s="133"/>
      <c r="CA1049" s="133"/>
      <c r="CB1049" s="133"/>
      <c r="CC1049" s="133"/>
      <c r="CD1049" s="133"/>
      <c r="CE1049" s="133"/>
      <c r="CF1049" s="133"/>
      <c r="CG1049" s="133"/>
      <c r="CH1049" s="133"/>
      <c r="CI1049" s="133"/>
      <c r="CJ1049" s="133"/>
      <c r="CK1049" s="133"/>
      <c r="CL1049" s="133"/>
      <c r="CM1049" s="133"/>
      <c r="CN1049" s="133"/>
      <c r="CO1049" s="133"/>
      <c r="CP1049" s="133"/>
      <c r="CQ1049" s="133"/>
      <c r="CR1049" s="133"/>
      <c r="CS1049" s="133"/>
      <c r="CT1049" s="133"/>
      <c r="CU1049" s="133"/>
      <c r="CV1049" s="133"/>
      <c r="CW1049" s="133"/>
      <c r="CX1049" s="133"/>
      <c r="CY1049" s="133"/>
      <c r="CZ1049" s="133"/>
      <c r="DA1049" s="133"/>
      <c r="DB1049" s="133"/>
      <c r="DC1049" s="133"/>
      <c r="DD1049" s="133"/>
      <c r="DE1049" s="133"/>
      <c r="DF1049" s="133"/>
      <c r="DG1049" s="133"/>
      <c r="DH1049" s="133"/>
      <c r="DI1049" s="133"/>
      <c r="DJ1049" s="133"/>
      <c r="DK1049" s="133"/>
      <c r="DL1049" s="133"/>
      <c r="DM1049" s="133"/>
      <c r="DN1049" s="133"/>
      <c r="DO1049" s="133"/>
      <c r="DP1049" s="133"/>
      <c r="DQ1049" s="133"/>
      <c r="DR1049" s="133"/>
      <c r="DS1049" s="133"/>
      <c r="DT1049" s="133"/>
      <c r="DU1049" s="133"/>
      <c r="DV1049" s="133"/>
      <c r="DW1049" s="133"/>
      <c r="DX1049" s="421"/>
    </row>
    <row r="1050" spans="1:128" ht="18.75" customHeight="1">
      <c r="A1050" s="7"/>
      <c r="B1050" s="7"/>
      <c r="C1050" s="7"/>
      <c r="D1050" s="7"/>
      <c r="E1050" s="36" t="s">
        <v>164</v>
      </c>
      <c r="F1050" s="7"/>
      <c r="G1050" s="7"/>
      <c r="H1050" s="7"/>
      <c r="I1050" s="7"/>
      <c r="J1050" s="7"/>
      <c r="K1050" s="7"/>
      <c r="L1050" s="7"/>
      <c r="M1050" s="7"/>
      <c r="N1050" s="7"/>
      <c r="O1050" s="7"/>
      <c r="P1050" s="7"/>
      <c r="Q1050" s="7"/>
      <c r="R1050" s="7"/>
      <c r="S1050" s="7"/>
      <c r="T1050" s="7"/>
      <c r="U1050" s="7"/>
      <c r="V1050" s="7"/>
      <c r="W1050" s="7"/>
      <c r="X1050" s="7"/>
      <c r="BS1050" s="36" t="s">
        <v>164</v>
      </c>
      <c r="BT1050" s="7"/>
      <c r="BU1050" s="7"/>
      <c r="BV1050" s="7"/>
      <c r="BW1050" s="7"/>
      <c r="BX1050" s="7"/>
      <c r="BY1050" s="7"/>
      <c r="BZ1050" s="7"/>
      <c r="CA1050" s="7"/>
      <c r="CB1050" s="7"/>
      <c r="CC1050" s="7"/>
      <c r="CD1050" s="7"/>
      <c r="CE1050" s="7"/>
      <c r="CF1050" s="7"/>
      <c r="CG1050" s="7"/>
      <c r="CH1050" s="7"/>
      <c r="CI1050" s="7"/>
      <c r="CJ1050" s="7"/>
      <c r="CK1050" s="7"/>
      <c r="CL1050" s="7"/>
    </row>
    <row r="1051" spans="1:128" ht="18.75" customHeight="1">
      <c r="A1051" s="7"/>
      <c r="B1051" s="7"/>
      <c r="C1051" s="7"/>
      <c r="D1051" s="7"/>
      <c r="E1051" s="112" t="s">
        <v>186</v>
      </c>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S1051" s="112" t="s">
        <v>186</v>
      </c>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row>
    <row r="1052" spans="1:128" ht="18.75" customHeight="1">
      <c r="A1052" s="7"/>
      <c r="B1052" s="7"/>
      <c r="C1052" s="7"/>
      <c r="D1052" s="7"/>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S1052" s="112"/>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row>
    <row r="1053" spans="1:128" ht="18.75" customHeight="1">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row>
    <row r="1054" spans="1:128" ht="18.75" customHeight="1">
      <c r="A1054" s="7"/>
      <c r="C1054" s="7"/>
      <c r="D1054" s="7"/>
    </row>
    <row r="1055" spans="1:128" ht="18.75" customHeight="1">
      <c r="A1055" s="7"/>
    </row>
    <row r="1056" spans="1:128" ht="18.75" customHeight="1">
      <c r="A1056" s="7"/>
    </row>
    <row r="1057" spans="1:24" ht="18.7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sheetData>
  <mergeCells count="232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8:V318"/>
    <mergeCell ref="BR318:CJ318"/>
    <mergeCell ref="D322:V322"/>
    <mergeCell ref="BR322:CJ322"/>
    <mergeCell ref="D325:F325"/>
    <mergeCell ref="BR325:BT325"/>
    <mergeCell ref="D326:V326"/>
    <mergeCell ref="BR326:CJ326"/>
    <mergeCell ref="F355:Q355"/>
    <mergeCell ref="R355:AI355"/>
    <mergeCell ref="AJ355:BI355"/>
    <mergeCell ref="BT355:CE355"/>
    <mergeCell ref="CF355:CW355"/>
    <mergeCell ref="CX355:DW355"/>
    <mergeCell ref="E383:L383"/>
    <mergeCell ref="AL383:AS383"/>
    <mergeCell ref="BS383:BZ383"/>
    <mergeCell ref="CZ383:DG383"/>
    <mergeCell ref="AU416:BJ416"/>
    <mergeCell ref="DI416:DX416"/>
    <mergeCell ref="AU417:AZ417"/>
    <mergeCell ref="BA417:BJ417"/>
    <mergeCell ref="DI417:DN417"/>
    <mergeCell ref="DO417:DX417"/>
    <mergeCell ref="AW419:AX419"/>
    <mergeCell ref="BC419:BD419"/>
    <mergeCell ref="DK419:DL419"/>
    <mergeCell ref="DQ419:DR419"/>
    <mergeCell ref="AW422:AX422"/>
    <mergeCell ref="BC422:BD422"/>
    <mergeCell ref="DK422:DL422"/>
    <mergeCell ref="DQ422:DR422"/>
    <mergeCell ref="AW425:AX425"/>
    <mergeCell ref="BC425:BD425"/>
    <mergeCell ref="DK425:DL425"/>
    <mergeCell ref="DQ425:DR425"/>
    <mergeCell ref="AW428:AX428"/>
    <mergeCell ref="BC428:BD428"/>
    <mergeCell ref="DK428:DL428"/>
    <mergeCell ref="DQ428:DR428"/>
    <mergeCell ref="AW431:AX431"/>
    <mergeCell ref="BC431:BD431"/>
    <mergeCell ref="DK431:DL431"/>
    <mergeCell ref="DQ431:DR431"/>
    <mergeCell ref="AU436:BJ436"/>
    <mergeCell ref="DI436:DX436"/>
    <mergeCell ref="AU437:AZ437"/>
    <mergeCell ref="BA437:BJ437"/>
    <mergeCell ref="DI437:DN437"/>
    <mergeCell ref="DO437:DX437"/>
    <mergeCell ref="AW439:AX439"/>
    <mergeCell ref="BC439:BD439"/>
    <mergeCell ref="DK439:DL439"/>
    <mergeCell ref="DQ439:DR439"/>
    <mergeCell ref="AW442:AX442"/>
    <mergeCell ref="BC442:BD442"/>
    <mergeCell ref="DK442:DL442"/>
    <mergeCell ref="DQ442:DR442"/>
    <mergeCell ref="AW445:AX445"/>
    <mergeCell ref="BC445:BD445"/>
    <mergeCell ref="DK445:DL445"/>
    <mergeCell ref="DQ445:DR445"/>
    <mergeCell ref="AW448:AX448"/>
    <mergeCell ref="BC448:BD448"/>
    <mergeCell ref="DK448:DL448"/>
    <mergeCell ref="DQ448:DR448"/>
    <mergeCell ref="AW451:AX451"/>
    <mergeCell ref="BC451:BD451"/>
    <mergeCell ref="DK451:DL451"/>
    <mergeCell ref="DQ451:DR451"/>
    <mergeCell ref="BS453:DX453"/>
    <mergeCell ref="E459:T459"/>
    <mergeCell ref="U459:AJ459"/>
    <mergeCell ref="AK459:AR459"/>
    <mergeCell ref="AS459:AT459"/>
    <mergeCell ref="AU459:BJ459"/>
    <mergeCell ref="BS459:CH459"/>
    <mergeCell ref="CI459:CX459"/>
    <mergeCell ref="CY459:DF459"/>
    <mergeCell ref="DG459:DH459"/>
    <mergeCell ref="DI459:DX459"/>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F470:M470"/>
    <mergeCell ref="BT470:CA470"/>
    <mergeCell ref="F491:BI491"/>
    <mergeCell ref="BT491:DW491"/>
    <mergeCell ref="V494:BI494"/>
    <mergeCell ref="CJ494:DW494"/>
    <mergeCell ref="V495:BI495"/>
    <mergeCell ref="CJ495:DW495"/>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F504:U504"/>
    <mergeCell ref="V504:BI504"/>
    <mergeCell ref="BT504:CI504"/>
    <mergeCell ref="CJ504:DW504"/>
    <mergeCell ref="F505:U505"/>
    <mergeCell ref="V505:BI505"/>
    <mergeCell ref="BT505:CI505"/>
    <mergeCell ref="CJ505:DW505"/>
    <mergeCell ref="F506:U506"/>
    <mergeCell ref="V506:BI506"/>
    <mergeCell ref="BT506:CI506"/>
    <mergeCell ref="CJ506:DW506"/>
    <mergeCell ref="F507:U507"/>
    <mergeCell ref="V507:BI507"/>
    <mergeCell ref="BT507:CI507"/>
    <mergeCell ref="CJ507:DW507"/>
    <mergeCell ref="F509:BI509"/>
    <mergeCell ref="BT509:DW509"/>
    <mergeCell ref="F510:BI510"/>
    <mergeCell ref="BT510:DW510"/>
    <mergeCell ref="F512:BI512"/>
    <mergeCell ref="BT512:DW512"/>
    <mergeCell ref="F513:BI513"/>
    <mergeCell ref="BT513:DW513"/>
    <mergeCell ref="G517:H517"/>
    <mergeCell ref="BU517:BV517"/>
    <mergeCell ref="G518:H518"/>
    <mergeCell ref="BU518:BV518"/>
    <mergeCell ref="AA519:AB519"/>
    <mergeCell ref="CO519:CP519"/>
    <mergeCell ref="J549:K549"/>
    <mergeCell ref="BX549:BY549"/>
    <mergeCell ref="J550:K550"/>
    <mergeCell ref="BX550:BY550"/>
    <mergeCell ref="BU684:CM684"/>
    <mergeCell ref="CN684:DN684"/>
    <mergeCell ref="DO684:DX684"/>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BR735:BT735"/>
    <mergeCell ref="BU735:BZ735"/>
    <mergeCell ref="CA735:CC735"/>
    <mergeCell ref="CD735:CM735"/>
    <mergeCell ref="CN735:CS735"/>
    <mergeCell ref="CT735:CV735"/>
    <mergeCell ref="CW735:DD735"/>
    <mergeCell ref="DE735:DN735"/>
    <mergeCell ref="DO735:DX735"/>
    <mergeCell ref="CM746:DA746"/>
    <mergeCell ref="CM750:DA750"/>
    <mergeCell ref="BV755:CE755"/>
    <mergeCell ref="CI755:CR755"/>
    <mergeCell ref="CV755:DE755"/>
    <mergeCell ref="DI755:DR755"/>
    <mergeCell ref="BV759:CE759"/>
    <mergeCell ref="CI759:CR759"/>
    <mergeCell ref="CV759:DE759"/>
    <mergeCell ref="DI759:DR759"/>
    <mergeCell ref="BV763:CE763"/>
    <mergeCell ref="CI763:CR763"/>
    <mergeCell ref="CV763:DE763"/>
    <mergeCell ref="DI763:DR763"/>
    <mergeCell ref="BV767:CE767"/>
    <mergeCell ref="CI767:CR767"/>
    <mergeCell ref="CV767:DE767"/>
    <mergeCell ref="DI767:DR767"/>
    <mergeCell ref="CP803:DI803"/>
    <mergeCell ref="CP804:CY804"/>
    <mergeCell ref="CZ804:DI804"/>
    <mergeCell ref="BR805:BY805"/>
    <mergeCell ref="BZ805:CG805"/>
    <mergeCell ref="CH805:CO805"/>
    <mergeCell ref="CP805:CY805"/>
    <mergeCell ref="CZ805:DI805"/>
    <mergeCell ref="DJ805:DQ805"/>
    <mergeCell ref="DR805:DY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BR835:BY835"/>
    <mergeCell ref="BZ835:CG835"/>
    <mergeCell ref="CH835:CO835"/>
    <mergeCell ref="CP835:CY835"/>
    <mergeCell ref="CZ835:DI835"/>
    <mergeCell ref="DJ835:DQ835"/>
    <mergeCell ref="DR835:DY835"/>
    <mergeCell ref="N850:W850"/>
    <mergeCell ref="AG850:AP850"/>
    <mergeCell ref="CB850:CK850"/>
    <mergeCell ref="CU850:DD850"/>
    <mergeCell ref="Q855:T855"/>
    <mergeCell ref="U855:V855"/>
    <mergeCell ref="W855:AF855"/>
    <mergeCell ref="AL855:AM855"/>
    <mergeCell ref="CE855:CH855"/>
    <mergeCell ref="CI855:CJ855"/>
    <mergeCell ref="CK855:CT855"/>
    <mergeCell ref="CZ855:DA855"/>
    <mergeCell ref="Q856:T856"/>
    <mergeCell ref="U856:V856"/>
    <mergeCell ref="W856:X856"/>
    <mergeCell ref="AL856:AM856"/>
    <mergeCell ref="CE856:CH856"/>
    <mergeCell ref="CI856:CJ856"/>
    <mergeCell ref="CK856:CL856"/>
    <mergeCell ref="CZ856:DA856"/>
    <mergeCell ref="Q857:T857"/>
    <mergeCell ref="U857:AF857"/>
    <mergeCell ref="AL857:AM857"/>
    <mergeCell ref="CE857:CH857"/>
    <mergeCell ref="CI857:CT857"/>
    <mergeCell ref="CZ857:DA857"/>
    <mergeCell ref="Q858:T858"/>
    <mergeCell ref="U858:AF858"/>
    <mergeCell ref="AL858:AM858"/>
    <mergeCell ref="CE858:CH858"/>
    <mergeCell ref="CI858:CT858"/>
    <mergeCell ref="CZ858:DA858"/>
    <mergeCell ref="Q864:T864"/>
    <mergeCell ref="U864:V864"/>
    <mergeCell ref="W864:AF864"/>
    <mergeCell ref="AL864:AM864"/>
    <mergeCell ref="CE864:CH864"/>
    <mergeCell ref="CI864:CJ864"/>
    <mergeCell ref="CK864:CT864"/>
    <mergeCell ref="CZ864:DA864"/>
    <mergeCell ref="Q865:T865"/>
    <mergeCell ref="U865:V865"/>
    <mergeCell ref="W865:X865"/>
    <mergeCell ref="AL865:AM865"/>
    <mergeCell ref="CE865:CH865"/>
    <mergeCell ref="CI865:CJ865"/>
    <mergeCell ref="CK865:CL865"/>
    <mergeCell ref="CZ865:DA865"/>
    <mergeCell ref="Q866:T866"/>
    <mergeCell ref="U866:AF866"/>
    <mergeCell ref="CE866:CH866"/>
    <mergeCell ref="CI866:CT866"/>
    <mergeCell ref="Q867:T867"/>
    <mergeCell ref="U867:AF867"/>
    <mergeCell ref="CE867:CH867"/>
    <mergeCell ref="CI867:CT867"/>
    <mergeCell ref="E907:BJ907"/>
    <mergeCell ref="BS907:DX907"/>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8:BJ918"/>
    <mergeCell ref="BS918:DX918"/>
    <mergeCell ref="E919:BJ919"/>
    <mergeCell ref="BS919:DX919"/>
    <mergeCell ref="E920:BJ920"/>
    <mergeCell ref="BS920:DX920"/>
    <mergeCell ref="E921:BJ921"/>
    <mergeCell ref="BS921:DX921"/>
    <mergeCell ref="E923:BJ923"/>
    <mergeCell ref="BS923:DX923"/>
    <mergeCell ref="E924:BJ924"/>
    <mergeCell ref="BS924:DX924"/>
    <mergeCell ref="E925:BJ925"/>
    <mergeCell ref="BS925:DX925"/>
    <mergeCell ref="E926:BJ926"/>
    <mergeCell ref="BS926:DX926"/>
    <mergeCell ref="E928:BJ928"/>
    <mergeCell ref="BS928:DX928"/>
    <mergeCell ref="E929:BJ929"/>
    <mergeCell ref="BS929:DX929"/>
    <mergeCell ref="N954:W954"/>
    <mergeCell ref="AG954:AP954"/>
    <mergeCell ref="CB954:CK954"/>
    <mergeCell ref="CU954:DD954"/>
    <mergeCell ref="Q959:T959"/>
    <mergeCell ref="U959:V959"/>
    <mergeCell ref="W959:AF959"/>
    <mergeCell ref="AL959:AM959"/>
    <mergeCell ref="CE959:CH959"/>
    <mergeCell ref="CI959:CJ959"/>
    <mergeCell ref="CK959:CT959"/>
    <mergeCell ref="CZ959:DA959"/>
    <mergeCell ref="Q960:T960"/>
    <mergeCell ref="U960:V960"/>
    <mergeCell ref="W960:X960"/>
    <mergeCell ref="AL960:AM960"/>
    <mergeCell ref="CE960:CH960"/>
    <mergeCell ref="CI960:CJ960"/>
    <mergeCell ref="CK960:CL960"/>
    <mergeCell ref="CZ960:DA960"/>
    <mergeCell ref="Q961:T961"/>
    <mergeCell ref="U961:AF961"/>
    <mergeCell ref="AL961:AM961"/>
    <mergeCell ref="CE961:CH961"/>
    <mergeCell ref="CI961:CT961"/>
    <mergeCell ref="CZ961:DA961"/>
    <mergeCell ref="Q962:T962"/>
    <mergeCell ref="U962:AF962"/>
    <mergeCell ref="AL962:AM962"/>
    <mergeCell ref="CE962:CH962"/>
    <mergeCell ref="CI962:CT962"/>
    <mergeCell ref="CZ962:DA962"/>
    <mergeCell ref="AL963:AM963"/>
    <mergeCell ref="CZ963:DA963"/>
    <mergeCell ref="Q969:T969"/>
    <mergeCell ref="U969:V969"/>
    <mergeCell ref="W969:AF969"/>
    <mergeCell ref="AL969:AM969"/>
    <mergeCell ref="CE969:CH969"/>
    <mergeCell ref="CI969:CJ969"/>
    <mergeCell ref="CK969:CT969"/>
    <mergeCell ref="CZ969:DA969"/>
    <mergeCell ref="Q970:T970"/>
    <mergeCell ref="U970:V970"/>
    <mergeCell ref="W970:X970"/>
    <mergeCell ref="AL970:AM970"/>
    <mergeCell ref="CE970:CH970"/>
    <mergeCell ref="CI970:CJ970"/>
    <mergeCell ref="CK970:CL970"/>
    <mergeCell ref="CZ970:DA970"/>
    <mergeCell ref="Q971:T971"/>
    <mergeCell ref="U971:AF971"/>
    <mergeCell ref="CE971:CH971"/>
    <mergeCell ref="CI971:CT971"/>
    <mergeCell ref="Q972:T972"/>
    <mergeCell ref="U972:AF972"/>
    <mergeCell ref="CE972:CH972"/>
    <mergeCell ref="CI972:CT972"/>
    <mergeCell ref="G985:X985"/>
    <mergeCell ref="Y985:BH985"/>
    <mergeCell ref="BU985:CL985"/>
    <mergeCell ref="CM985:DV985"/>
    <mergeCell ref="G986:X986"/>
    <mergeCell ref="Y986:BH986"/>
    <mergeCell ref="BU986:CL986"/>
    <mergeCell ref="CM986:DV986"/>
    <mergeCell ref="K1014:AT1014"/>
    <mergeCell ref="BY1014:DH1014"/>
    <mergeCell ref="K1015:AB1015"/>
    <mergeCell ref="AC1015:AT1015"/>
    <mergeCell ref="BY1015:CP1015"/>
    <mergeCell ref="CQ1015:DH1015"/>
    <mergeCell ref="E1016:J1016"/>
    <mergeCell ref="K1016:AB1016"/>
    <mergeCell ref="AC1016:AT1016"/>
    <mergeCell ref="AU1016:BJ1016"/>
    <mergeCell ref="BS1016:BX1016"/>
    <mergeCell ref="BY1016:CP1016"/>
    <mergeCell ref="CQ1016:DH1016"/>
    <mergeCell ref="DI1016:DX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AC318:BK320"/>
    <mergeCell ref="CQ318:DY320"/>
    <mergeCell ref="D319:V320"/>
    <mergeCell ref="BR319:CJ320"/>
    <mergeCell ref="D323:V324"/>
    <mergeCell ref="BR323:CJ324"/>
    <mergeCell ref="AC324:BK326"/>
    <mergeCell ref="CQ324:DY326"/>
    <mergeCell ref="D327:V328"/>
    <mergeCell ref="BR327:CJ328"/>
    <mergeCell ref="D331:BK334"/>
    <mergeCell ref="BR331:DY334"/>
    <mergeCell ref="BE349:BL350"/>
    <mergeCell ref="DS349:DZ350"/>
    <mergeCell ref="R356:AI357"/>
    <mergeCell ref="AJ356:BI357"/>
    <mergeCell ref="CF356:CW357"/>
    <mergeCell ref="CX356:DW357"/>
    <mergeCell ref="R358:AI359"/>
    <mergeCell ref="AJ358:BI359"/>
    <mergeCell ref="CF358:CW359"/>
    <mergeCell ref="CX358:DW359"/>
    <mergeCell ref="R360:AI361"/>
    <mergeCell ref="AJ360:BI361"/>
    <mergeCell ref="CF360:CW361"/>
    <mergeCell ref="CX360:DW361"/>
    <mergeCell ref="R362:AI363"/>
    <mergeCell ref="AJ362:BI363"/>
    <mergeCell ref="CF362:CW363"/>
    <mergeCell ref="CX362:DW363"/>
    <mergeCell ref="R364:AI365"/>
    <mergeCell ref="AJ364:BI365"/>
    <mergeCell ref="CF364:CW365"/>
    <mergeCell ref="CX364:DW365"/>
    <mergeCell ref="R366:AI367"/>
    <mergeCell ref="AJ366:BI367"/>
    <mergeCell ref="CF366:CW367"/>
    <mergeCell ref="CX366:DW367"/>
    <mergeCell ref="R368:AI370"/>
    <mergeCell ref="AJ368:BI370"/>
    <mergeCell ref="CF368:CW370"/>
    <mergeCell ref="CX368:DW370"/>
    <mergeCell ref="BE408:BL409"/>
    <mergeCell ref="DS408:DZ409"/>
    <mergeCell ref="BS410:DZ412"/>
    <mergeCell ref="E416:T417"/>
    <mergeCell ref="U416:AJ417"/>
    <mergeCell ref="AK416:AT417"/>
    <mergeCell ref="BS416:CH417"/>
    <mergeCell ref="CI416:CX417"/>
    <mergeCell ref="CY416:DH417"/>
    <mergeCell ref="E418:T420"/>
    <mergeCell ref="U418:AJ420"/>
    <mergeCell ref="AK418:AR420"/>
    <mergeCell ref="AS418:AT420"/>
    <mergeCell ref="BE418:BG420"/>
    <mergeCell ref="BH418:BJ420"/>
    <mergeCell ref="BS418:CH420"/>
    <mergeCell ref="CI418:CX420"/>
    <mergeCell ref="CY418:DF420"/>
    <mergeCell ref="DG418:DH420"/>
    <mergeCell ref="DS418:DU420"/>
    <mergeCell ref="DV418:DX420"/>
    <mergeCell ref="E421:T423"/>
    <mergeCell ref="U421:AJ423"/>
    <mergeCell ref="AK421:AR423"/>
    <mergeCell ref="AS421:AT423"/>
    <mergeCell ref="BE421:BG423"/>
    <mergeCell ref="BH421:BJ423"/>
    <mergeCell ref="BS421:CH423"/>
    <mergeCell ref="CI421:CX423"/>
    <mergeCell ref="CY421:DF423"/>
    <mergeCell ref="DG421:DH423"/>
    <mergeCell ref="DS421:DU423"/>
    <mergeCell ref="DV421:DX423"/>
    <mergeCell ref="E424:T426"/>
    <mergeCell ref="U424:AJ426"/>
    <mergeCell ref="AK424:AR426"/>
    <mergeCell ref="AS424:AT426"/>
    <mergeCell ref="BE424:BG426"/>
    <mergeCell ref="BH424:BJ426"/>
    <mergeCell ref="BS424:CH426"/>
    <mergeCell ref="CI424:CX426"/>
    <mergeCell ref="CY424:DF426"/>
    <mergeCell ref="DG424:DH426"/>
    <mergeCell ref="DS424:DU426"/>
    <mergeCell ref="DV424:DX426"/>
    <mergeCell ref="E427:T429"/>
    <mergeCell ref="U427:AJ429"/>
    <mergeCell ref="AK427:AR429"/>
    <mergeCell ref="AS427:AT429"/>
    <mergeCell ref="BE427:BG429"/>
    <mergeCell ref="BH427:BJ429"/>
    <mergeCell ref="BS427:CH429"/>
    <mergeCell ref="CI427:CX429"/>
    <mergeCell ref="CY427:DF429"/>
    <mergeCell ref="DG427:DH429"/>
    <mergeCell ref="DS427:DU429"/>
    <mergeCell ref="DV427:DX429"/>
    <mergeCell ref="E430:T432"/>
    <mergeCell ref="U430:AJ432"/>
    <mergeCell ref="AK430:AR432"/>
    <mergeCell ref="AS430:AT432"/>
    <mergeCell ref="BE430:BG432"/>
    <mergeCell ref="BH430:BJ432"/>
    <mergeCell ref="BS430:CH432"/>
    <mergeCell ref="CI430:CX432"/>
    <mergeCell ref="CY430:DF432"/>
    <mergeCell ref="DG430:DH432"/>
    <mergeCell ref="DS430:DU432"/>
    <mergeCell ref="DV430:DX432"/>
    <mergeCell ref="E436:T437"/>
    <mergeCell ref="U436:AJ437"/>
    <mergeCell ref="AK436:AT437"/>
    <mergeCell ref="BS436:CH437"/>
    <mergeCell ref="CI436:CX437"/>
    <mergeCell ref="CY436:DH437"/>
    <mergeCell ref="E438:T440"/>
    <mergeCell ref="U438:AJ440"/>
    <mergeCell ref="AK438:AR440"/>
    <mergeCell ref="AS438:AT440"/>
    <mergeCell ref="BE438:BG440"/>
    <mergeCell ref="BH438:BJ440"/>
    <mergeCell ref="BS438:CH440"/>
    <mergeCell ref="CI438:CX440"/>
    <mergeCell ref="CY438:DF440"/>
    <mergeCell ref="DG438:DH440"/>
    <mergeCell ref="DS438:DU440"/>
    <mergeCell ref="DV438:DX440"/>
    <mergeCell ref="E441:T443"/>
    <mergeCell ref="U441:AJ443"/>
    <mergeCell ref="AK441:AR443"/>
    <mergeCell ref="AS441:AT443"/>
    <mergeCell ref="BE441:BG443"/>
    <mergeCell ref="BH441:BJ443"/>
    <mergeCell ref="BS441:CH443"/>
    <mergeCell ref="CI441:CX443"/>
    <mergeCell ref="CY441:DF443"/>
    <mergeCell ref="DG441:DH443"/>
    <mergeCell ref="DS441:DU443"/>
    <mergeCell ref="DV441:DX443"/>
    <mergeCell ref="E444:T446"/>
    <mergeCell ref="U444:AJ446"/>
    <mergeCell ref="AK444:AR446"/>
    <mergeCell ref="AS444:AT446"/>
    <mergeCell ref="BE444:BG446"/>
    <mergeCell ref="BH444:BJ446"/>
    <mergeCell ref="BS444:CH446"/>
    <mergeCell ref="CI444:CX446"/>
    <mergeCell ref="CY444:DF446"/>
    <mergeCell ref="DG444:DH446"/>
    <mergeCell ref="DS444:DU446"/>
    <mergeCell ref="DV444:DX446"/>
    <mergeCell ref="E447:T449"/>
    <mergeCell ref="U447:AJ449"/>
    <mergeCell ref="AK447:AR449"/>
    <mergeCell ref="AS447:AT449"/>
    <mergeCell ref="BE447:BG449"/>
    <mergeCell ref="BH447:BJ449"/>
    <mergeCell ref="BS447:CH449"/>
    <mergeCell ref="CI447:CX449"/>
    <mergeCell ref="CY447:DF449"/>
    <mergeCell ref="DG447:DH449"/>
    <mergeCell ref="DS447:DU449"/>
    <mergeCell ref="DV447:DX449"/>
    <mergeCell ref="E450:T452"/>
    <mergeCell ref="U450:AJ452"/>
    <mergeCell ref="AK450:AR452"/>
    <mergeCell ref="AS450:AT452"/>
    <mergeCell ref="BE450:BG452"/>
    <mergeCell ref="BH450:BJ452"/>
    <mergeCell ref="BS450:CH452"/>
    <mergeCell ref="CI450:CX452"/>
    <mergeCell ref="CY450:DF452"/>
    <mergeCell ref="DG450:DH452"/>
    <mergeCell ref="DS450:DU452"/>
    <mergeCell ref="DV450:DX452"/>
    <mergeCell ref="E457:T458"/>
    <mergeCell ref="U457:AJ458"/>
    <mergeCell ref="AK457:AT458"/>
    <mergeCell ref="AU457:BJ458"/>
    <mergeCell ref="BS457:CH458"/>
    <mergeCell ref="CI457:CX458"/>
    <mergeCell ref="CY457:DH458"/>
    <mergeCell ref="DI457:DX458"/>
    <mergeCell ref="BE483:BL484"/>
    <mergeCell ref="DS483:DZ484"/>
    <mergeCell ref="C487:BL488"/>
    <mergeCell ref="BQ487:DZ488"/>
    <mergeCell ref="F492:U493"/>
    <mergeCell ref="V492:BI493"/>
    <mergeCell ref="BT492:CI493"/>
    <mergeCell ref="CJ492:DW493"/>
    <mergeCell ref="F494:U495"/>
    <mergeCell ref="BT494:CI495"/>
    <mergeCell ref="F496:U499"/>
    <mergeCell ref="BT496:CI499"/>
    <mergeCell ref="F500:U501"/>
    <mergeCell ref="BT500:CI501"/>
    <mergeCell ref="F502:U503"/>
    <mergeCell ref="BT502:CI503"/>
    <mergeCell ref="BE541:BL542"/>
    <mergeCell ref="DS541:DZ542"/>
    <mergeCell ref="BE599:BL600"/>
    <mergeCell ref="DS599:DZ600"/>
    <mergeCell ref="G603:BA604"/>
    <mergeCell ref="BE603:BL604"/>
    <mergeCell ref="BU603:DO604"/>
    <mergeCell ref="DS603:DZ604"/>
    <mergeCell ref="G606:V610"/>
    <mergeCell ref="BU606:CJ610"/>
    <mergeCell ref="Z607:AZ609"/>
    <mergeCell ref="BE607:BF609"/>
    <mergeCell ref="BG607:BH609"/>
    <mergeCell ref="BI607:BJ609"/>
    <mergeCell ref="BK607:BL609"/>
    <mergeCell ref="CN607:DN609"/>
    <mergeCell ref="DS607:DT609"/>
    <mergeCell ref="DU607:DV609"/>
    <mergeCell ref="DW607:DX609"/>
    <mergeCell ref="DY607:DZ609"/>
    <mergeCell ref="G612:V616"/>
    <mergeCell ref="BU612:CJ616"/>
    <mergeCell ref="Z613:AZ615"/>
    <mergeCell ref="BE613:BF615"/>
    <mergeCell ref="BG613:BH615"/>
    <mergeCell ref="BI613:BJ615"/>
    <mergeCell ref="BK613:BL615"/>
    <mergeCell ref="CN613:DN615"/>
    <mergeCell ref="DS613:DT615"/>
    <mergeCell ref="DU613:DV615"/>
    <mergeCell ref="DW613:DX615"/>
    <mergeCell ref="DY613:DZ615"/>
    <mergeCell ref="G618:T619"/>
    <mergeCell ref="BU618:CH619"/>
    <mergeCell ref="G620:V624"/>
    <mergeCell ref="BU620:CJ624"/>
    <mergeCell ref="Z621:AZ623"/>
    <mergeCell ref="BE621:BF623"/>
    <mergeCell ref="BG621:BH623"/>
    <mergeCell ref="BI621:BJ623"/>
    <mergeCell ref="BK621:BL623"/>
    <mergeCell ref="CN621:DN623"/>
    <mergeCell ref="DS621:DT623"/>
    <mergeCell ref="DU621:DV623"/>
    <mergeCell ref="DW621:DX623"/>
    <mergeCell ref="DY621:DZ623"/>
    <mergeCell ref="G626:V630"/>
    <mergeCell ref="BU626:CJ630"/>
    <mergeCell ref="Z627:AZ629"/>
    <mergeCell ref="BE627:BF629"/>
    <mergeCell ref="BG627:BH629"/>
    <mergeCell ref="BI627:BJ629"/>
    <mergeCell ref="BK627:BL629"/>
    <mergeCell ref="CN627:DN629"/>
    <mergeCell ref="DS627:DT629"/>
    <mergeCell ref="DU627:DV629"/>
    <mergeCell ref="DW627:DX629"/>
    <mergeCell ref="DY627:DZ629"/>
    <mergeCell ref="G633:T634"/>
    <mergeCell ref="BU633:CH634"/>
    <mergeCell ref="G635:V639"/>
    <mergeCell ref="BU635:CJ639"/>
    <mergeCell ref="Z636:AZ638"/>
    <mergeCell ref="BE636:BF638"/>
    <mergeCell ref="BG636:BH638"/>
    <mergeCell ref="BI636:BJ638"/>
    <mergeCell ref="BK636:BL638"/>
    <mergeCell ref="CN636:DN638"/>
    <mergeCell ref="DS636:DT638"/>
    <mergeCell ref="DU636:DV638"/>
    <mergeCell ref="DW636:DX638"/>
    <mergeCell ref="DY636:DZ638"/>
    <mergeCell ref="G641:V645"/>
    <mergeCell ref="BU641:CJ645"/>
    <mergeCell ref="Z642:AZ644"/>
    <mergeCell ref="BE642:BF644"/>
    <mergeCell ref="BG642:BH644"/>
    <mergeCell ref="BI642:BJ644"/>
    <mergeCell ref="BK642:BL644"/>
    <mergeCell ref="CN642:DN644"/>
    <mergeCell ref="DS642:DT644"/>
    <mergeCell ref="DU642:DV644"/>
    <mergeCell ref="DW642:DX644"/>
    <mergeCell ref="DY642:DZ644"/>
    <mergeCell ref="G648:V652"/>
    <mergeCell ref="BU648:CJ652"/>
    <mergeCell ref="Z649:AZ651"/>
    <mergeCell ref="BE649:BF651"/>
    <mergeCell ref="BG649:BH651"/>
    <mergeCell ref="BI649:BJ651"/>
    <mergeCell ref="BK649:BL651"/>
    <mergeCell ref="CN649:DN651"/>
    <mergeCell ref="DS649:DT651"/>
    <mergeCell ref="DU649:DV651"/>
    <mergeCell ref="DW649:DX651"/>
    <mergeCell ref="DY649:DZ651"/>
    <mergeCell ref="G654:V658"/>
    <mergeCell ref="BU654:CJ658"/>
    <mergeCell ref="Z655:AZ657"/>
    <mergeCell ref="BE655:BF657"/>
    <mergeCell ref="BG655:BH657"/>
    <mergeCell ref="BI655:BJ657"/>
    <mergeCell ref="BK655:BL657"/>
    <mergeCell ref="CN655:DN657"/>
    <mergeCell ref="DS655:DT657"/>
    <mergeCell ref="DU655:DV657"/>
    <mergeCell ref="DW655:DX657"/>
    <mergeCell ref="DY655:DZ657"/>
    <mergeCell ref="BE678:BL679"/>
    <mergeCell ref="DS678:DZ679"/>
    <mergeCell ref="BR684:BT685"/>
    <mergeCell ref="BE741:BL742"/>
    <mergeCell ref="DS741:DZ742"/>
    <mergeCell ref="CM744:DA745"/>
    <mergeCell ref="CM748:DA749"/>
    <mergeCell ref="BV753:CE754"/>
    <mergeCell ref="CI753:CR754"/>
    <mergeCell ref="CV753:DE754"/>
    <mergeCell ref="DI753:DR754"/>
    <mergeCell ref="BV757:CE758"/>
    <mergeCell ref="CI757:CR758"/>
    <mergeCell ref="CV757:DE758"/>
    <mergeCell ref="DI757:DR758"/>
    <mergeCell ref="BV761:CE762"/>
    <mergeCell ref="CI761:CR762"/>
    <mergeCell ref="CV761:DE762"/>
    <mergeCell ref="DI761:DR762"/>
    <mergeCell ref="BV765:CE766"/>
    <mergeCell ref="CI765:CR766"/>
    <mergeCell ref="CV765:DE766"/>
    <mergeCell ref="DI765:DR766"/>
    <mergeCell ref="BE772:BL773"/>
    <mergeCell ref="DR772:DY773"/>
    <mergeCell ref="BR776:CA777"/>
    <mergeCell ref="CB776:CP777"/>
    <mergeCell ref="CQ776:DT777"/>
    <mergeCell ref="BR778:CA779"/>
    <mergeCell ref="CB778:CP779"/>
    <mergeCell ref="CQ778:DT779"/>
    <mergeCell ref="BR780:CA781"/>
    <mergeCell ref="CB780:CP781"/>
    <mergeCell ref="CQ780:DT781"/>
    <mergeCell ref="BR782:CA783"/>
    <mergeCell ref="CB782:CP783"/>
    <mergeCell ref="CQ782:DT783"/>
    <mergeCell ref="BR784:CA785"/>
    <mergeCell ref="CB784:CP785"/>
    <mergeCell ref="CQ784:DT785"/>
    <mergeCell ref="BR786:CA787"/>
    <mergeCell ref="CB786:CP787"/>
    <mergeCell ref="CQ786:DT787"/>
    <mergeCell ref="BR788:CA789"/>
    <mergeCell ref="CB788:CP789"/>
    <mergeCell ref="CQ788:DT789"/>
    <mergeCell ref="BE799:BL800"/>
    <mergeCell ref="DS799:DZ800"/>
    <mergeCell ref="BR803:BY804"/>
    <mergeCell ref="BZ803:CG804"/>
    <mergeCell ref="CH803:CO804"/>
    <mergeCell ref="DJ803:DQ804"/>
    <mergeCell ref="DR803:DY804"/>
    <mergeCell ref="BE845:BL846"/>
    <mergeCell ref="DS845:DZ846"/>
    <mergeCell ref="Q852:AJ853"/>
    <mergeCell ref="AK852:BH853"/>
    <mergeCell ref="CE852:CX853"/>
    <mergeCell ref="CY852:DV853"/>
    <mergeCell ref="Q861:AJ862"/>
    <mergeCell ref="AK861:BH862"/>
    <mergeCell ref="CE861:CX862"/>
    <mergeCell ref="CY861:DV862"/>
    <mergeCell ref="BE903:BL904"/>
    <mergeCell ref="DS903:DZ904"/>
    <mergeCell ref="BE949:BL950"/>
    <mergeCell ref="DS949:DZ950"/>
    <mergeCell ref="Q956:AJ957"/>
    <mergeCell ref="AK956:BH957"/>
    <mergeCell ref="CE956:CX957"/>
    <mergeCell ref="CY956:DV957"/>
    <mergeCell ref="Q966:AJ967"/>
    <mergeCell ref="AK966:BH967"/>
    <mergeCell ref="CE966:CX967"/>
    <mergeCell ref="CY966:DV967"/>
    <mergeCell ref="BE979:BL980"/>
    <mergeCell ref="DS979:DZ980"/>
    <mergeCell ref="G983:X984"/>
    <mergeCell ref="Y983:BH984"/>
    <mergeCell ref="BU983:CL984"/>
    <mergeCell ref="CM983:DV984"/>
    <mergeCell ref="BE1007:BL1008"/>
    <mergeCell ref="DS1007:DZ1008"/>
    <mergeCell ref="E1011:BJ1012"/>
    <mergeCell ref="BS1011:DX1012"/>
    <mergeCell ref="E1014:J1015"/>
    <mergeCell ref="AU1014:BJ1015"/>
    <mergeCell ref="BS1014:BX1015"/>
    <mergeCell ref="DI1014:DX1015"/>
    <mergeCell ref="E1051:BJ1052"/>
    <mergeCell ref="BS1051:DX1052"/>
    <mergeCell ref="F356:Q363"/>
    <mergeCell ref="BT356:CE363"/>
    <mergeCell ref="F364:Q370"/>
    <mergeCell ref="BT364:CE370"/>
    <mergeCell ref="I852:P859"/>
    <mergeCell ref="BW852:CD859"/>
    <mergeCell ref="I861:P868"/>
    <mergeCell ref="BW861:CD868"/>
    <mergeCell ref="I956:P964"/>
    <mergeCell ref="BW956:CD964"/>
    <mergeCell ref="I966:P974"/>
    <mergeCell ref="BW966:CD9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17" manualBreakCount="17">
    <brk id="45" max="65" man="1"/>
    <brk id="98" max="65" man="1"/>
    <brk id="148" max="65" man="1"/>
    <brk id="214" max="65" man="1"/>
    <brk id="280" max="65" man="1"/>
    <brk id="347" max="65" man="1"/>
    <brk id="406" max="65" man="1"/>
    <brk id="481" max="65" man="1"/>
    <brk id="539" max="65" man="1"/>
    <brk id="597" max="65" man="1"/>
    <brk id="676" max="65" man="1"/>
    <brk id="739" max="65" man="1"/>
    <brk id="797" max="65" man="1"/>
    <brk id="843" max="65" man="1"/>
    <brk id="901" max="65" man="1"/>
    <brk id="947" max="65" man="1"/>
    <brk id="1005" max="65" man="1"/>
  </rowBreaks>
  <colBreaks count="2" manualBreakCount="2">
    <brk id="66" max="1260"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田中 基継</cp:lastModifiedBy>
  <cp:lastPrinted>2020-03-09T02:09:35Z</cp:lastPrinted>
  <dcterms:created xsi:type="dcterms:W3CDTF">2018-11-26T07:26:17Z</dcterms:created>
  <dcterms:modified xsi:type="dcterms:W3CDTF">2021-07-30T05:35:34Z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2021-07-30T05:35:34Z</vt:filetime>
  </property>
</Properties>
</file>