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80" activeTab="0"/>
  </bookViews>
  <sheets>
    <sheet name="1.消防の現有勢力" sheetId="1" r:id="rId1"/>
    <sheet name="2.火災発生状況（1月～12月）" sheetId="2" r:id="rId2"/>
    <sheet name="3.原因別火災発生状況（1月～12月）" sheetId="3" r:id="rId3"/>
    <sheet name="4.救急出場件数（1月～12月）" sheetId="4" r:id="rId4"/>
    <sheet name="5.交通事故発生件数と死傷者数" sheetId="5" r:id="rId5"/>
    <sheet name="6.刑法犯罪発生状況" sheetId="6" r:id="rId6"/>
  </sheets>
  <definedNames>
    <definedName name="_xlnm.Print_Area" localSheetId="0">'1.消防の現有勢力'!$A$1:$L$18</definedName>
    <definedName name="_xlnm.Print_Area" localSheetId="1">'2.火災発生状況（1月～12月）'!$A$1:$M$9</definedName>
    <definedName name="_xlnm.Print_Area" localSheetId="2">'3.原因別火災発生状況（1月～12月）'!$A$1:$S$9</definedName>
    <definedName name="_xlnm.Print_Area" localSheetId="4">'5.交通事故発生件数と死傷者数'!$A$1:$E$8</definedName>
    <definedName name="_xlnm.Print_Area" localSheetId="5">'6.刑法犯罪発生状況'!$A$1:$G$9</definedName>
  </definedNames>
  <calcPr fullCalcOnLoad="1"/>
</workbook>
</file>

<file path=xl/sharedStrings.xml><?xml version="1.0" encoding="utf-8"?>
<sst xmlns="http://schemas.openxmlformats.org/spreadsheetml/2006/main" count="239" uniqueCount="101">
  <si>
    <t>消防ポンプ（台）</t>
  </si>
  <si>
    <t>自損
行為</t>
  </si>
  <si>
    <t>1　消防の現有勢力</t>
  </si>
  <si>
    <t>ボ　　イ　　ラ　　　ｌ</t>
  </si>
  <si>
    <t>その他の
消防
車両数</t>
  </si>
  <si>
    <t>各年12月31日現在</t>
  </si>
  <si>
    <t>火
遊　　び</t>
  </si>
  <si>
    <t>区分</t>
  </si>
  <si>
    <t>風
呂
か　　ま　　ど</t>
  </si>
  <si>
    <t>防火水槽</t>
  </si>
  <si>
    <t>人数</t>
  </si>
  <si>
    <t>天
ぷ
ら
鍋　　加　　熱</t>
  </si>
  <si>
    <t>損害額内訳（単位・千円）</t>
  </si>
  <si>
    <t>19㎥以下</t>
  </si>
  <si>
    <r>
      <t>警</t>
    </r>
    <r>
      <rPr>
        <sz val="10"/>
        <rFont val="ＭＳ Ｐゴシック"/>
        <family val="3"/>
      </rPr>
      <t>鐘楼</t>
    </r>
    <r>
      <rPr>
        <sz val="8"/>
        <rFont val="ＭＳ Ｐゴシック"/>
        <family val="3"/>
      </rPr>
      <t xml:space="preserve">
（10ｍ）以上</t>
    </r>
  </si>
  <si>
    <t>た　　ば　　　こ</t>
  </si>
  <si>
    <t>消火栓</t>
  </si>
  <si>
    <r>
      <t>平</t>
    </r>
    <r>
      <rPr>
        <sz val="10"/>
        <color indexed="8"/>
        <rFont val="ＭＳ Ｐゴシック"/>
        <family val="3"/>
      </rPr>
      <t>成26年</t>
    </r>
  </si>
  <si>
    <t>自動車</t>
  </si>
  <si>
    <t>取
灰</t>
  </si>
  <si>
    <t>小型ポンプ</t>
  </si>
  <si>
    <t>建物</t>
  </si>
  <si>
    <t>積載車</t>
  </si>
  <si>
    <t>第3分団</t>
  </si>
  <si>
    <t>40㎥以上</t>
  </si>
  <si>
    <t>20～40㎥</t>
  </si>
  <si>
    <t>27年</t>
  </si>
  <si>
    <t>28年</t>
  </si>
  <si>
    <t>29年</t>
  </si>
  <si>
    <t>30年</t>
  </si>
  <si>
    <t>年次</t>
  </si>
  <si>
    <t>（内訳）</t>
  </si>
  <si>
    <t>消防署</t>
  </si>
  <si>
    <t>建　　　物</t>
  </si>
  <si>
    <t>-</t>
  </si>
  <si>
    <t>消防団本部</t>
  </si>
  <si>
    <t>こ　　た　　つ</t>
  </si>
  <si>
    <t>（単位：件）</t>
  </si>
  <si>
    <t>その他</t>
  </si>
  <si>
    <t>音楽隊</t>
  </si>
  <si>
    <t>第1分団</t>
  </si>
  <si>
    <t>第2分団</t>
  </si>
  <si>
    <t>第4分団</t>
  </si>
  <si>
    <t>車両火災</t>
  </si>
  <si>
    <t>第5分団</t>
  </si>
  <si>
    <t>第6分団</t>
  </si>
  <si>
    <t>資料：東御消防署</t>
  </si>
  <si>
    <t>2　火災発生状況（1月～12月）</t>
  </si>
  <si>
    <t>合計
件数</t>
  </si>
  <si>
    <t>種別（単位・件）</t>
  </si>
  <si>
    <t>合計損害額
（単位・千円）</t>
  </si>
  <si>
    <t>電気配線</t>
  </si>
  <si>
    <t>林野</t>
  </si>
  <si>
    <t>車両</t>
  </si>
  <si>
    <t>その他</t>
  </si>
  <si>
    <t>焼損面積
（単位・㎡）</t>
  </si>
  <si>
    <t>焼損
棟数</t>
  </si>
  <si>
    <t>ス
ト
ｌ　　ブ</t>
  </si>
  <si>
    <t>資料：東御消防署</t>
  </si>
  <si>
    <t>3　原因別火災発生状況（1月～12月）</t>
  </si>
  <si>
    <t>水難</t>
  </si>
  <si>
    <t>放
火
の　疑　い</t>
  </si>
  <si>
    <t>資料：上田警察署</t>
  </si>
  <si>
    <t>合計件数</t>
  </si>
  <si>
    <t>煙
突</t>
  </si>
  <si>
    <t>た　
き　　火</t>
  </si>
  <si>
    <t>ガスコンロ</t>
  </si>
  <si>
    <t>落　　雷</t>
  </si>
  <si>
    <t>そ
の　他</t>
  </si>
  <si>
    <t>不　　　　　明</t>
  </si>
  <si>
    <t>-</t>
  </si>
  <si>
    <t>火災</t>
  </si>
  <si>
    <t>自然
災害</t>
  </si>
  <si>
    <t>交通
事故</t>
  </si>
  <si>
    <t>労働
災害</t>
  </si>
  <si>
    <t>運動
競技</t>
  </si>
  <si>
    <t>一般
負傷</t>
  </si>
  <si>
    <t>加害</t>
  </si>
  <si>
    <t>急病</t>
  </si>
  <si>
    <t>合計</t>
  </si>
  <si>
    <t>5　交通事故発生件数と死傷者数　　　　　　　      　　　　     　　　　　                         　　　　　　　　</t>
  </si>
  <si>
    <t>（単位：件、人）</t>
  </si>
  <si>
    <t>年次</t>
  </si>
  <si>
    <t>事故発生件数</t>
  </si>
  <si>
    <t>死　　亡　　者</t>
  </si>
  <si>
    <t>傷　　　　　者</t>
  </si>
  <si>
    <t>死傷者合計</t>
  </si>
  <si>
    <t>27年</t>
  </si>
  <si>
    <t>28年</t>
  </si>
  <si>
    <t>29年</t>
  </si>
  <si>
    <t>30年</t>
  </si>
  <si>
    <t>　資料：上田警察署</t>
  </si>
  <si>
    <t>6　刑法犯罪発生状況　　　　　　　                                         　　　　　　　　　　　　　　　　　　　　　　　</t>
  </si>
  <si>
    <t>総数</t>
  </si>
  <si>
    <t>凶悪犯</t>
  </si>
  <si>
    <t>一般犯</t>
  </si>
  <si>
    <t>粗暴犯</t>
  </si>
  <si>
    <t>窃盗</t>
  </si>
  <si>
    <t>知能犯</t>
  </si>
  <si>
    <r>
      <t>平</t>
    </r>
    <r>
      <rPr>
        <sz val="10"/>
        <color indexed="8"/>
        <rFont val="ＭＳ Ｐゴシック"/>
        <family val="3"/>
      </rPr>
      <t>成26年</t>
    </r>
  </si>
  <si>
    <t>4　救急出場件数（1月～12月）　(速報値）　          　　　　　　　       　　　　　　　　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</si>
</sst>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9.95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.65"/>
      <name val="ＭＳ Ｐゴシック"/>
      <family val="3"/>
    </font>
    <font>
      <sz val="12.65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textRotation="31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10" fillId="0" borderId="0" applyNumberFormat="0" applyFill="0" applyBorder="0" applyProtection="0">
      <alignment horizontal="distributed" vertical="top" wrapText="1"/>
    </xf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4" fillId="3" borderId="0" applyNumberFormat="0" applyBorder="0" applyAlignment="0" applyProtection="0"/>
    <xf numFmtId="0" fontId="22" fillId="23" borderId="4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Protection="0">
      <alignment horizontal="distributed" vertical="top" wrapText="1"/>
    </xf>
    <xf numFmtId="0" fontId="16" fillId="0" borderId="5" applyNumberFormat="0" applyFill="0" applyProtection="0">
      <alignment horizontal="center" vertical="center" wrapText="1"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3" fillId="23" borderId="10" applyNumberFormat="0" applyAlignment="0" applyProtection="0"/>
    <xf numFmtId="0" fontId="23" fillId="0" borderId="0" applyNumberFormat="0" applyFill="0" applyBorder="0" applyAlignment="0" applyProtection="0"/>
    <xf numFmtId="0" fontId="25" fillId="0" borderId="11" applyNumberFormat="0" applyFill="0" applyProtection="0">
      <alignment vertical="top" wrapText="1"/>
    </xf>
    <xf numFmtId="0" fontId="25" fillId="0" borderId="12" applyNumberFormat="0" applyFill="0" applyProtection="0">
      <alignment vertical="top" wrapText="1"/>
    </xf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 textRotation="31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vertical="top"/>
    </xf>
    <xf numFmtId="0" fontId="27" fillId="0" borderId="13" xfId="0" applyFont="1" applyBorder="1" applyAlignment="1">
      <alignment horizontal="right" vertical="center"/>
    </xf>
    <xf numFmtId="0" fontId="28" fillId="2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/>
    </xf>
    <xf numFmtId="0" fontId="29" fillId="23" borderId="15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0" fontId="30" fillId="0" borderId="22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13" xfId="0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right"/>
    </xf>
    <xf numFmtId="0" fontId="4" fillId="0" borderId="0" xfId="0" applyFont="1" applyAlignment="1">
      <alignment textRotation="31" wrapText="1"/>
    </xf>
    <xf numFmtId="0" fontId="4" fillId="0" borderId="0" xfId="0" applyFont="1" applyAlignment="1">
      <alignment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27" fillId="23" borderId="28" xfId="0" applyFont="1" applyFill="1" applyBorder="1" applyAlignment="1">
      <alignment horizontal="center" vertical="center" wrapText="1"/>
    </xf>
    <xf numFmtId="0" fontId="28" fillId="23" borderId="20" xfId="0" applyFont="1" applyFill="1" applyBorder="1" applyAlignment="1">
      <alignment horizontal="center" vertical="center" wrapText="1"/>
    </xf>
    <xf numFmtId="0" fontId="28" fillId="23" borderId="21" xfId="0" applyFont="1" applyFill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0" fontId="30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30" fillId="0" borderId="30" xfId="0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right" vertical="center" wrapText="1"/>
    </xf>
    <xf numFmtId="3" fontId="30" fillId="0" borderId="27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8" fillId="0" borderId="0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0" fillId="0" borderId="22" xfId="0" applyFont="1" applyBorder="1" applyAlignment="1">
      <alignment wrapText="1"/>
    </xf>
    <xf numFmtId="0" fontId="30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top"/>
    </xf>
    <xf numFmtId="0" fontId="32" fillId="0" borderId="13" xfId="0" applyFont="1" applyBorder="1" applyAlignment="1">
      <alignment horizontal="right" vertical="top"/>
    </xf>
    <xf numFmtId="0" fontId="32" fillId="0" borderId="13" xfId="0" applyFont="1" applyBorder="1" applyAlignment="1">
      <alignment horizontal="right" vertical="center"/>
    </xf>
    <xf numFmtId="0" fontId="28" fillId="23" borderId="32" xfId="0" applyFont="1" applyFill="1" applyBorder="1" applyAlignment="1">
      <alignment horizontal="center" vertical="center" wrapText="1"/>
    </xf>
    <xf numFmtId="0" fontId="28" fillId="23" borderId="33" xfId="0" applyFont="1" applyFill="1" applyBorder="1" applyAlignment="1">
      <alignment horizontal="center" vertical="center" wrapText="1"/>
    </xf>
    <xf numFmtId="0" fontId="28" fillId="23" borderId="34" xfId="0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center"/>
    </xf>
    <xf numFmtId="0" fontId="30" fillId="23" borderId="32" xfId="0" applyFont="1" applyFill="1" applyBorder="1" applyAlignment="1">
      <alignment horizontal="center" vertical="center" wrapText="1"/>
    </xf>
    <xf numFmtId="0" fontId="30" fillId="23" borderId="33" xfId="0" applyFont="1" applyFill="1" applyBorder="1" applyAlignment="1">
      <alignment horizontal="center" vertical="center" wrapText="1"/>
    </xf>
    <xf numFmtId="0" fontId="30" fillId="23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0" fillId="0" borderId="29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30" fillId="0" borderId="36" xfId="0" applyNumberFormat="1" applyFont="1" applyBorder="1" applyAlignment="1">
      <alignment horizontal="right" vertical="center" wrapText="1"/>
    </xf>
    <xf numFmtId="0" fontId="4" fillId="0" borderId="27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wrapText="1"/>
    </xf>
    <xf numFmtId="0" fontId="28" fillId="23" borderId="28" xfId="0" applyFont="1" applyFill="1" applyBorder="1" applyAlignment="1">
      <alignment horizontal="center" vertical="center" wrapText="1"/>
    </xf>
    <xf numFmtId="0" fontId="28" fillId="23" borderId="3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 wrapText="1"/>
    </xf>
    <xf numFmtId="0" fontId="33" fillId="0" borderId="17" xfId="0" applyNumberFormat="1" applyFont="1" applyFill="1" applyBorder="1" applyAlignment="1">
      <alignment horizontal="right" vertical="center" wrapText="1"/>
    </xf>
    <xf numFmtId="0" fontId="33" fillId="0" borderId="18" xfId="0" applyNumberFormat="1" applyFont="1" applyFill="1" applyBorder="1" applyAlignment="1">
      <alignment horizontal="right" vertical="center" wrapText="1"/>
    </xf>
    <xf numFmtId="0" fontId="30" fillId="0" borderId="38" xfId="0" applyNumberFormat="1" applyFont="1" applyBorder="1" applyAlignment="1">
      <alignment horizontal="right" vertical="center" wrapText="1"/>
    </xf>
    <xf numFmtId="0" fontId="4" fillId="0" borderId="26" xfId="0" applyNumberFormat="1" applyFont="1" applyFill="1" applyBorder="1" applyAlignment="1">
      <alignment horizontal="right" vertical="center" wrapText="1"/>
    </xf>
    <xf numFmtId="0" fontId="33" fillId="0" borderId="26" xfId="0" applyNumberFormat="1" applyFont="1" applyFill="1" applyBorder="1" applyAlignment="1">
      <alignment horizontal="right" vertical="center" wrapText="1"/>
    </xf>
    <xf numFmtId="0" fontId="33" fillId="0" borderId="27" xfId="0" applyNumberFormat="1" applyFont="1" applyFill="1" applyBorder="1" applyAlignment="1">
      <alignment horizontal="right" vertical="center" wrapText="1"/>
    </xf>
    <xf numFmtId="0" fontId="28" fillId="23" borderId="39" xfId="0" applyFont="1" applyFill="1" applyBorder="1" applyAlignment="1">
      <alignment horizontal="center" vertical="center" wrapText="1"/>
    </xf>
    <xf numFmtId="0" fontId="28" fillId="23" borderId="40" xfId="0" applyFont="1" applyFill="1" applyBorder="1" applyAlignment="1">
      <alignment horizontal="center" vertical="center" wrapText="1"/>
    </xf>
    <xf numFmtId="0" fontId="28" fillId="23" borderId="41" xfId="0" applyFont="1" applyFill="1" applyBorder="1" applyAlignment="1">
      <alignment horizontal="center" vertical="center" wrapText="1"/>
    </xf>
    <xf numFmtId="0" fontId="28" fillId="23" borderId="42" xfId="0" applyFont="1" applyFill="1" applyBorder="1" applyAlignment="1">
      <alignment horizontal="center" vertical="center" wrapText="1"/>
    </xf>
    <xf numFmtId="0" fontId="28" fillId="23" borderId="43" xfId="0" applyFont="1" applyFill="1" applyBorder="1" applyAlignment="1">
      <alignment horizontal="center" vertical="center" wrapText="1"/>
    </xf>
    <xf numFmtId="0" fontId="28" fillId="23" borderId="44" xfId="0" applyFont="1" applyFill="1" applyBorder="1" applyAlignment="1">
      <alignment vertical="center" wrapText="1"/>
    </xf>
    <xf numFmtId="0" fontId="28" fillId="23" borderId="14" xfId="0" applyFont="1" applyFill="1" applyBorder="1" applyAlignment="1">
      <alignment horizontal="center" vertical="center" wrapText="1"/>
    </xf>
    <xf numFmtId="0" fontId="28" fillId="23" borderId="45" xfId="0" applyFont="1" applyFill="1" applyBorder="1" applyAlignment="1">
      <alignment vertical="center" wrapText="1"/>
    </xf>
    <xf numFmtId="0" fontId="27" fillId="23" borderId="43" xfId="0" applyFont="1" applyFill="1" applyBorder="1" applyAlignment="1">
      <alignment horizontal="center" vertical="center" wrapText="1"/>
    </xf>
    <xf numFmtId="0" fontId="27" fillId="23" borderId="44" xfId="0" applyFont="1" applyFill="1" applyBorder="1" applyAlignment="1">
      <alignment vertical="center" wrapText="1"/>
    </xf>
    <xf numFmtId="0" fontId="29" fillId="23" borderId="44" xfId="0" applyFont="1" applyFill="1" applyBorder="1" applyAlignment="1">
      <alignment vertical="center" wrapText="1"/>
    </xf>
    <xf numFmtId="0" fontId="27" fillId="23" borderId="14" xfId="0" applyFont="1" applyFill="1" applyBorder="1" applyAlignment="1">
      <alignment horizontal="center" vertical="center" wrapText="1"/>
    </xf>
    <xf numFmtId="0" fontId="27" fillId="23" borderId="45" xfId="0" applyFont="1" applyFill="1" applyBorder="1" applyAlignment="1">
      <alignment vertical="center" wrapText="1"/>
    </xf>
    <xf numFmtId="0" fontId="27" fillId="23" borderId="46" xfId="0" applyFont="1" applyFill="1" applyBorder="1" applyAlignment="1">
      <alignment horizontal="center" vertical="center" wrapText="1"/>
    </xf>
    <xf numFmtId="0" fontId="27" fillId="23" borderId="21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8" fillId="23" borderId="41" xfId="0" applyFont="1" applyFill="1" applyBorder="1" applyAlignment="1">
      <alignment vertical="top" wrapText="1"/>
    </xf>
    <xf numFmtId="0" fontId="27" fillId="23" borderId="44" xfId="0" applyFont="1" applyFill="1" applyBorder="1" applyAlignment="1">
      <alignment vertical="top" wrapText="1"/>
    </xf>
    <xf numFmtId="0" fontId="28" fillId="23" borderId="45" xfId="0" applyFont="1" applyFill="1" applyBorder="1" applyAlignment="1">
      <alignment vertical="top" wrapText="1"/>
    </xf>
    <xf numFmtId="0" fontId="28" fillId="23" borderId="50" xfId="0" applyFont="1" applyFill="1" applyBorder="1" applyAlignment="1">
      <alignment horizontal="center" vertical="center" wrapText="1"/>
    </xf>
    <xf numFmtId="0" fontId="28" fillId="23" borderId="51" xfId="0" applyFont="1" applyFill="1" applyBorder="1" applyAlignment="1">
      <alignment horizontal="center" vertical="center" wrapText="1"/>
    </xf>
    <xf numFmtId="0" fontId="28" fillId="23" borderId="52" xfId="0" applyFont="1" applyFill="1" applyBorder="1" applyAlignment="1">
      <alignment vertical="top" wrapText="1"/>
    </xf>
    <xf numFmtId="0" fontId="28" fillId="23" borderId="44" xfId="0" applyFont="1" applyFill="1" applyBorder="1" applyAlignment="1">
      <alignment vertical="top" wrapText="1"/>
    </xf>
    <xf numFmtId="0" fontId="27" fillId="23" borderId="53" xfId="0" applyFont="1" applyFill="1" applyBorder="1" applyAlignment="1">
      <alignment horizontal="center" vertical="center" wrapText="1"/>
    </xf>
    <xf numFmtId="0" fontId="27" fillId="23" borderId="20" xfId="0" applyFont="1" applyFill="1" applyBorder="1" applyAlignment="1">
      <alignment horizontal="center" vertical="center" wrapText="1"/>
    </xf>
    <xf numFmtId="0" fontId="27" fillId="23" borderId="44" xfId="0" applyFont="1" applyFill="1" applyBorder="1" applyAlignment="1">
      <alignment horizontal="center" vertical="center" wrapText="1"/>
    </xf>
    <xf numFmtId="0" fontId="0" fillId="23" borderId="44" xfId="0" applyFill="1" applyBorder="1" applyAlignment="1">
      <alignment horizontal="center" vertical="center" wrapText="1"/>
    </xf>
    <xf numFmtId="0" fontId="29" fillId="23" borderId="43" xfId="0" applyFont="1" applyFill="1" applyBorder="1" applyAlignment="1">
      <alignment horizontal="center" vertical="center" wrapText="1"/>
    </xf>
    <xf numFmtId="0" fontId="29" fillId="23" borderId="44" xfId="0" applyFont="1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0" fontId="0" fillId="23" borderId="21" xfId="0" applyFill="1" applyBorder="1" applyAlignment="1">
      <alignment wrapText="1"/>
    </xf>
    <xf numFmtId="0" fontId="28" fillId="23" borderId="32" xfId="0" applyFont="1" applyFill="1" applyBorder="1" applyAlignment="1">
      <alignment horizontal="center" vertical="center" wrapText="1"/>
    </xf>
    <xf numFmtId="0" fontId="28" fillId="23" borderId="29" xfId="0" applyFont="1" applyFill="1" applyBorder="1" applyAlignment="1">
      <alignment vertical="top" wrapText="1"/>
    </xf>
    <xf numFmtId="0" fontId="28" fillId="23" borderId="33" xfId="0" applyFont="1" applyFill="1" applyBorder="1" applyAlignment="1">
      <alignment horizontal="center" vertical="center" wrapText="1"/>
    </xf>
    <xf numFmtId="0" fontId="28" fillId="23" borderId="28" xfId="0" applyFont="1" applyFill="1" applyBorder="1" applyAlignment="1">
      <alignment vertical="top" wrapText="1"/>
    </xf>
    <xf numFmtId="0" fontId="28" fillId="23" borderId="5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6.75390625" style="1" customWidth="1"/>
    <col min="2" max="2" width="10.00390625" style="1" customWidth="1"/>
    <col min="3" max="3" width="8.375" style="1" customWidth="1"/>
    <col min="4" max="6" width="7.875" style="1" customWidth="1"/>
    <col min="7" max="8" width="8.625" style="1" customWidth="1"/>
    <col min="9" max="11" width="7.625" style="1" customWidth="1"/>
    <col min="12" max="12" width="7.875" style="1" customWidth="1"/>
    <col min="13" max="13" width="9.00390625" style="1" bestFit="1" customWidth="1"/>
    <col min="14" max="16384" width="9.00390625" style="1" customWidth="1"/>
  </cols>
  <sheetData>
    <row r="1" spans="1:12" ht="16.5" customHeight="1">
      <c r="A1" s="3" t="s">
        <v>2</v>
      </c>
      <c r="C1" s="4"/>
      <c r="D1" s="4"/>
      <c r="E1" s="4"/>
      <c r="F1" s="4"/>
      <c r="G1" s="4"/>
      <c r="H1" s="4"/>
      <c r="I1" s="4"/>
      <c r="J1" s="4"/>
      <c r="K1" s="4"/>
      <c r="L1" s="4" t="s">
        <v>5</v>
      </c>
    </row>
    <row r="2" spans="1:13" ht="20.25" customHeight="1">
      <c r="A2" s="99" t="s">
        <v>7</v>
      </c>
      <c r="B2" s="100"/>
      <c r="C2" s="103" t="s">
        <v>10</v>
      </c>
      <c r="D2" s="105" t="s">
        <v>0</v>
      </c>
      <c r="E2" s="106"/>
      <c r="F2" s="106"/>
      <c r="G2" s="107" t="s">
        <v>4</v>
      </c>
      <c r="H2" s="103" t="s">
        <v>14</v>
      </c>
      <c r="I2" s="110" t="s">
        <v>9</v>
      </c>
      <c r="J2" s="111"/>
      <c r="K2" s="111"/>
      <c r="L2" s="112" t="s">
        <v>16</v>
      </c>
      <c r="M2" s="6"/>
    </row>
    <row r="3" spans="1:13" ht="20.25" customHeight="1">
      <c r="A3" s="101"/>
      <c r="B3" s="102"/>
      <c r="C3" s="104"/>
      <c r="D3" s="7" t="s">
        <v>18</v>
      </c>
      <c r="E3" s="8" t="s">
        <v>20</v>
      </c>
      <c r="F3" s="7" t="s">
        <v>22</v>
      </c>
      <c r="G3" s="108"/>
      <c r="H3" s="109"/>
      <c r="I3" s="9" t="s">
        <v>24</v>
      </c>
      <c r="J3" s="9" t="s">
        <v>25</v>
      </c>
      <c r="K3" s="9" t="s">
        <v>13</v>
      </c>
      <c r="L3" s="113"/>
      <c r="M3" s="6"/>
    </row>
    <row r="4" spans="1:13" s="2" customFormat="1" ht="20.25" customHeight="1">
      <c r="A4" s="114" t="s">
        <v>99</v>
      </c>
      <c r="B4" s="115"/>
      <c r="C4" s="10">
        <v>816</v>
      </c>
      <c r="D4" s="10">
        <v>4</v>
      </c>
      <c r="E4" s="10">
        <v>60</v>
      </c>
      <c r="F4" s="10">
        <v>43</v>
      </c>
      <c r="G4" s="10">
        <v>4</v>
      </c>
      <c r="H4" s="11">
        <v>42</v>
      </c>
      <c r="I4" s="11">
        <v>263</v>
      </c>
      <c r="J4" s="11">
        <v>63</v>
      </c>
      <c r="K4" s="11">
        <v>17</v>
      </c>
      <c r="L4" s="12">
        <v>1291</v>
      </c>
      <c r="M4" s="13"/>
    </row>
    <row r="5" spans="1:13" s="2" customFormat="1" ht="20.25" customHeight="1">
      <c r="A5" s="114" t="s">
        <v>26</v>
      </c>
      <c r="B5" s="115"/>
      <c r="C5" s="11">
        <v>814</v>
      </c>
      <c r="D5" s="11">
        <v>4</v>
      </c>
      <c r="E5" s="11">
        <v>57</v>
      </c>
      <c r="F5" s="11">
        <v>42</v>
      </c>
      <c r="G5" s="11">
        <v>4</v>
      </c>
      <c r="H5" s="11">
        <v>42</v>
      </c>
      <c r="I5" s="11">
        <v>264</v>
      </c>
      <c r="J5" s="11">
        <v>63</v>
      </c>
      <c r="K5" s="11">
        <v>17</v>
      </c>
      <c r="L5" s="12">
        <v>1293</v>
      </c>
      <c r="M5" s="13"/>
    </row>
    <row r="6" spans="1:13" s="2" customFormat="1" ht="20.25" customHeight="1">
      <c r="A6" s="116" t="s">
        <v>27</v>
      </c>
      <c r="B6" s="117"/>
      <c r="C6" s="11">
        <v>810</v>
      </c>
      <c r="D6" s="11">
        <v>4</v>
      </c>
      <c r="E6" s="11">
        <v>57</v>
      </c>
      <c r="F6" s="11">
        <v>42</v>
      </c>
      <c r="G6" s="11">
        <v>4</v>
      </c>
      <c r="H6" s="11">
        <v>42</v>
      </c>
      <c r="I6" s="11">
        <v>264</v>
      </c>
      <c r="J6" s="11">
        <v>63</v>
      </c>
      <c r="K6" s="11">
        <v>16</v>
      </c>
      <c r="L6" s="12">
        <v>1301</v>
      </c>
      <c r="M6" s="13"/>
    </row>
    <row r="7" spans="1:13" s="2" customFormat="1" ht="20.25" customHeight="1">
      <c r="A7" s="114" t="s">
        <v>28</v>
      </c>
      <c r="B7" s="115"/>
      <c r="C7" s="15">
        <v>812</v>
      </c>
      <c r="D7" s="15">
        <v>4</v>
      </c>
      <c r="E7" s="15">
        <v>57</v>
      </c>
      <c r="F7" s="15">
        <v>42</v>
      </c>
      <c r="G7" s="15">
        <v>4</v>
      </c>
      <c r="H7" s="15">
        <v>43</v>
      </c>
      <c r="I7" s="15">
        <v>266</v>
      </c>
      <c r="J7" s="15">
        <v>63</v>
      </c>
      <c r="K7" s="15">
        <v>16</v>
      </c>
      <c r="L7" s="16">
        <v>1311</v>
      </c>
      <c r="M7" s="13"/>
    </row>
    <row r="8" spans="1:13" s="2" customFormat="1" ht="20.25" customHeight="1">
      <c r="A8" s="114" t="s">
        <v>29</v>
      </c>
      <c r="B8" s="115"/>
      <c r="C8" s="11">
        <v>804</v>
      </c>
      <c r="D8" s="11">
        <v>4</v>
      </c>
      <c r="E8" s="11">
        <v>57</v>
      </c>
      <c r="F8" s="11">
        <v>41</v>
      </c>
      <c r="G8" s="11">
        <v>4</v>
      </c>
      <c r="H8" s="11">
        <v>43</v>
      </c>
      <c r="I8" s="11">
        <v>266</v>
      </c>
      <c r="J8" s="11">
        <v>63</v>
      </c>
      <c r="K8" s="11">
        <v>15</v>
      </c>
      <c r="L8" s="12">
        <v>1315</v>
      </c>
      <c r="M8" s="13"/>
    </row>
    <row r="9" spans="1:13" s="2" customFormat="1" ht="19.5" customHeight="1">
      <c r="A9" s="17" t="s">
        <v>31</v>
      </c>
      <c r="B9" s="18" t="s">
        <v>32</v>
      </c>
      <c r="C9" s="19">
        <v>27</v>
      </c>
      <c r="D9" s="19">
        <v>3</v>
      </c>
      <c r="E9" s="20" t="s">
        <v>34</v>
      </c>
      <c r="F9" s="20" t="s">
        <v>34</v>
      </c>
      <c r="G9" s="19">
        <v>3</v>
      </c>
      <c r="H9" s="20" t="s">
        <v>34</v>
      </c>
      <c r="I9" s="20" t="s">
        <v>34</v>
      </c>
      <c r="J9" s="20" t="s">
        <v>34</v>
      </c>
      <c r="K9" s="20" t="s">
        <v>34</v>
      </c>
      <c r="L9" s="21" t="s">
        <v>34</v>
      </c>
      <c r="M9" s="13"/>
    </row>
    <row r="10" spans="1:13" s="2" customFormat="1" ht="19.5" customHeight="1">
      <c r="A10" s="17"/>
      <c r="B10" s="18" t="s">
        <v>35</v>
      </c>
      <c r="C10" s="11">
        <v>36</v>
      </c>
      <c r="D10" s="11">
        <v>1</v>
      </c>
      <c r="E10" s="22" t="s">
        <v>34</v>
      </c>
      <c r="F10" s="22" t="s">
        <v>34</v>
      </c>
      <c r="G10" s="11">
        <v>1</v>
      </c>
      <c r="H10" s="22" t="s">
        <v>34</v>
      </c>
      <c r="I10" s="22" t="s">
        <v>34</v>
      </c>
      <c r="J10" s="22" t="s">
        <v>34</v>
      </c>
      <c r="K10" s="22" t="s">
        <v>34</v>
      </c>
      <c r="L10" s="23" t="s">
        <v>34</v>
      </c>
      <c r="M10" s="13"/>
    </row>
    <row r="11" spans="1:13" s="2" customFormat="1" ht="19.5" customHeight="1">
      <c r="A11" s="17"/>
      <c r="B11" s="18" t="s">
        <v>39</v>
      </c>
      <c r="C11" s="11">
        <v>22</v>
      </c>
      <c r="D11" s="22" t="s">
        <v>34</v>
      </c>
      <c r="E11" s="22" t="s">
        <v>34</v>
      </c>
      <c r="F11" s="22" t="s">
        <v>34</v>
      </c>
      <c r="G11" s="22" t="s">
        <v>34</v>
      </c>
      <c r="H11" s="22" t="s">
        <v>34</v>
      </c>
      <c r="I11" s="22" t="s">
        <v>34</v>
      </c>
      <c r="J11" s="22" t="s">
        <v>34</v>
      </c>
      <c r="K11" s="22" t="s">
        <v>34</v>
      </c>
      <c r="L11" s="23" t="s">
        <v>34</v>
      </c>
      <c r="M11" s="24"/>
    </row>
    <row r="12" spans="1:13" s="2" customFormat="1" ht="19.5" customHeight="1">
      <c r="A12" s="17"/>
      <c r="B12" s="18" t="s">
        <v>40</v>
      </c>
      <c r="C12" s="11">
        <v>126</v>
      </c>
      <c r="D12" s="22" t="s">
        <v>34</v>
      </c>
      <c r="E12" s="11">
        <v>7</v>
      </c>
      <c r="F12" s="11">
        <v>6</v>
      </c>
      <c r="G12" s="22" t="s">
        <v>34</v>
      </c>
      <c r="H12" s="22">
        <v>6</v>
      </c>
      <c r="I12" s="22">
        <v>33</v>
      </c>
      <c r="J12" s="22">
        <v>6</v>
      </c>
      <c r="K12" s="22">
        <v>8</v>
      </c>
      <c r="L12" s="25">
        <v>302</v>
      </c>
      <c r="M12" s="13"/>
    </row>
    <row r="13" spans="1:13" s="2" customFormat="1" ht="19.5" customHeight="1">
      <c r="A13" s="17"/>
      <c r="B13" s="18" t="s">
        <v>41</v>
      </c>
      <c r="C13" s="11">
        <v>117</v>
      </c>
      <c r="D13" s="22" t="s">
        <v>34</v>
      </c>
      <c r="E13" s="11">
        <v>7</v>
      </c>
      <c r="F13" s="11">
        <v>7</v>
      </c>
      <c r="G13" s="22" t="s">
        <v>34</v>
      </c>
      <c r="H13" s="22">
        <v>7</v>
      </c>
      <c r="I13" s="22">
        <v>34</v>
      </c>
      <c r="J13" s="22">
        <v>13</v>
      </c>
      <c r="K13" s="22">
        <v>5</v>
      </c>
      <c r="L13" s="25">
        <v>222</v>
      </c>
      <c r="M13" s="13"/>
    </row>
    <row r="14" spans="1:13" s="2" customFormat="1" ht="19.5" customHeight="1">
      <c r="A14" s="17"/>
      <c r="B14" s="18" t="s">
        <v>23</v>
      </c>
      <c r="C14" s="11">
        <v>124</v>
      </c>
      <c r="D14" s="22" t="s">
        <v>34</v>
      </c>
      <c r="E14" s="11">
        <v>7</v>
      </c>
      <c r="F14" s="11">
        <v>6</v>
      </c>
      <c r="G14" s="22" t="s">
        <v>34</v>
      </c>
      <c r="H14" s="22">
        <v>7</v>
      </c>
      <c r="I14" s="22">
        <v>46</v>
      </c>
      <c r="J14" s="22">
        <v>13</v>
      </c>
      <c r="K14" s="22">
        <v>2</v>
      </c>
      <c r="L14" s="25">
        <v>230</v>
      </c>
      <c r="M14" s="13"/>
    </row>
    <row r="15" spans="1:13" s="2" customFormat="1" ht="19.5" customHeight="1">
      <c r="A15" s="17"/>
      <c r="B15" s="18" t="s">
        <v>42</v>
      </c>
      <c r="C15" s="11">
        <v>131</v>
      </c>
      <c r="D15" s="22" t="s">
        <v>34</v>
      </c>
      <c r="E15" s="11">
        <v>13</v>
      </c>
      <c r="F15" s="11">
        <v>8</v>
      </c>
      <c r="G15" s="22" t="s">
        <v>34</v>
      </c>
      <c r="H15" s="22">
        <v>13</v>
      </c>
      <c r="I15" s="22">
        <v>64</v>
      </c>
      <c r="J15" s="22">
        <v>13</v>
      </c>
      <c r="K15" s="22">
        <v>0</v>
      </c>
      <c r="L15" s="25">
        <v>246</v>
      </c>
      <c r="M15" s="13"/>
    </row>
    <row r="16" spans="1:13" s="2" customFormat="1" ht="19.5" customHeight="1">
      <c r="A16" s="17"/>
      <c r="B16" s="18" t="s">
        <v>44</v>
      </c>
      <c r="C16" s="11">
        <v>96</v>
      </c>
      <c r="D16" s="22" t="s">
        <v>34</v>
      </c>
      <c r="E16" s="11">
        <v>10</v>
      </c>
      <c r="F16" s="11">
        <v>6</v>
      </c>
      <c r="G16" s="22" t="s">
        <v>34</v>
      </c>
      <c r="H16" s="22">
        <v>6</v>
      </c>
      <c r="I16" s="22">
        <v>65</v>
      </c>
      <c r="J16" s="22">
        <v>11</v>
      </c>
      <c r="K16" s="22">
        <v>0</v>
      </c>
      <c r="L16" s="25">
        <v>183</v>
      </c>
      <c r="M16" s="13"/>
    </row>
    <row r="17" spans="1:13" s="2" customFormat="1" ht="19.5" customHeight="1">
      <c r="A17" s="26"/>
      <c r="B17" s="27" t="s">
        <v>45</v>
      </c>
      <c r="C17" s="28">
        <v>125</v>
      </c>
      <c r="D17" s="29" t="s">
        <v>34</v>
      </c>
      <c r="E17" s="28">
        <v>13</v>
      </c>
      <c r="F17" s="28">
        <v>8</v>
      </c>
      <c r="G17" s="29" t="s">
        <v>34</v>
      </c>
      <c r="H17" s="29">
        <v>4</v>
      </c>
      <c r="I17" s="29">
        <v>24</v>
      </c>
      <c r="J17" s="29">
        <v>7</v>
      </c>
      <c r="K17" s="29">
        <v>0</v>
      </c>
      <c r="L17" s="30">
        <v>132</v>
      </c>
      <c r="M17" s="13"/>
    </row>
    <row r="18" spans="1:13" ht="18" customHeight="1">
      <c r="A18" s="6"/>
      <c r="B18" s="6"/>
      <c r="C18" s="31"/>
      <c r="D18" s="32"/>
      <c r="E18" s="32"/>
      <c r="F18" s="32"/>
      <c r="G18" s="32"/>
      <c r="H18" s="32"/>
      <c r="I18" s="32"/>
      <c r="J18" s="6"/>
      <c r="K18" s="33"/>
      <c r="L18" s="34" t="s">
        <v>46</v>
      </c>
      <c r="M18" s="6"/>
    </row>
    <row r="19" spans="1:12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sheetProtection/>
  <mergeCells count="12">
    <mergeCell ref="L2:L3"/>
    <mergeCell ref="A4:B4"/>
    <mergeCell ref="A5:B5"/>
    <mergeCell ref="A6:B6"/>
    <mergeCell ref="A7:B7"/>
    <mergeCell ref="A8:B8"/>
    <mergeCell ref="A2:B3"/>
    <mergeCell ref="C2:C3"/>
    <mergeCell ref="D2:F2"/>
    <mergeCell ref="G2:G3"/>
    <mergeCell ref="H2:H3"/>
    <mergeCell ref="I2:K2"/>
  </mergeCells>
  <printOptions/>
  <pageMargins left="0.7874015748031497" right="0.5905511811023623" top="0.5905511811023623" bottom="0.5905511811023623" header="0" footer="0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zoomScalePageLayoutView="0" workbookViewId="0" topLeftCell="A1">
      <selection activeCell="K22" sqref="K22"/>
    </sheetView>
  </sheetViews>
  <sheetFormatPr defaultColWidth="9.00390625" defaultRowHeight="13.5"/>
  <cols>
    <col min="1" max="1" width="8.875" style="0" customWidth="1"/>
    <col min="2" max="2" width="6.875" style="0" customWidth="1"/>
    <col min="3" max="6" width="5.50390625" style="0" customWidth="1"/>
    <col min="7" max="7" width="10.625" style="0" customWidth="1"/>
    <col min="8" max="11" width="8.625" style="0" customWidth="1"/>
    <col min="12" max="12" width="9.625" style="0" customWidth="1"/>
    <col min="13" max="13" width="8.625" style="0" customWidth="1"/>
  </cols>
  <sheetData>
    <row r="1" spans="1:13" ht="18" customHeight="1">
      <c r="A1" s="37" t="s">
        <v>47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2.5" customHeight="1">
      <c r="A2" s="99" t="s">
        <v>30</v>
      </c>
      <c r="B2" s="107" t="s">
        <v>48</v>
      </c>
      <c r="C2" s="105" t="s">
        <v>49</v>
      </c>
      <c r="D2" s="120"/>
      <c r="E2" s="120"/>
      <c r="F2" s="120"/>
      <c r="G2" s="107" t="s">
        <v>50</v>
      </c>
      <c r="H2" s="105" t="s">
        <v>12</v>
      </c>
      <c r="I2" s="106"/>
      <c r="J2" s="106"/>
      <c r="K2" s="106"/>
      <c r="L2" s="105" t="s">
        <v>33</v>
      </c>
      <c r="M2" s="121"/>
      <c r="N2" s="39"/>
    </row>
    <row r="3" spans="1:14" ht="24" customHeight="1">
      <c r="A3" s="118"/>
      <c r="B3" s="119"/>
      <c r="C3" s="7" t="s">
        <v>21</v>
      </c>
      <c r="D3" s="7" t="s">
        <v>52</v>
      </c>
      <c r="E3" s="40" t="s">
        <v>53</v>
      </c>
      <c r="F3" s="7" t="s">
        <v>38</v>
      </c>
      <c r="G3" s="119"/>
      <c r="H3" s="7" t="s">
        <v>21</v>
      </c>
      <c r="I3" s="7" t="s">
        <v>52</v>
      </c>
      <c r="J3" s="7" t="s">
        <v>53</v>
      </c>
      <c r="K3" s="7" t="s">
        <v>54</v>
      </c>
      <c r="L3" s="41" t="s">
        <v>55</v>
      </c>
      <c r="M3" s="42" t="s">
        <v>56</v>
      </c>
      <c r="N3" s="39"/>
    </row>
    <row r="4" spans="1:13" s="35" customFormat="1" ht="27" customHeight="1">
      <c r="A4" s="14" t="s">
        <v>99</v>
      </c>
      <c r="B4" s="43">
        <v>17</v>
      </c>
      <c r="C4" s="43">
        <v>6</v>
      </c>
      <c r="D4" s="43">
        <v>1</v>
      </c>
      <c r="E4" s="43">
        <v>5</v>
      </c>
      <c r="F4" s="43">
        <v>5</v>
      </c>
      <c r="G4" s="43">
        <v>26622</v>
      </c>
      <c r="H4" s="43">
        <v>24332</v>
      </c>
      <c r="I4" s="43" t="s">
        <v>34</v>
      </c>
      <c r="J4" s="43">
        <v>2290</v>
      </c>
      <c r="K4" s="43" t="s">
        <v>34</v>
      </c>
      <c r="L4" s="43" t="s">
        <v>34</v>
      </c>
      <c r="M4" s="44" t="s">
        <v>34</v>
      </c>
    </row>
    <row r="5" spans="1:13" s="35" customFormat="1" ht="27" customHeight="1">
      <c r="A5" s="45" t="s">
        <v>26</v>
      </c>
      <c r="B5" s="43">
        <v>23</v>
      </c>
      <c r="C5" s="43">
        <v>13</v>
      </c>
      <c r="D5" s="43">
        <v>1</v>
      </c>
      <c r="E5" s="43" t="s">
        <v>34</v>
      </c>
      <c r="F5" s="43">
        <v>9</v>
      </c>
      <c r="G5" s="43">
        <v>24032</v>
      </c>
      <c r="H5" s="43">
        <v>23752</v>
      </c>
      <c r="I5" s="43" t="s">
        <v>34</v>
      </c>
      <c r="J5" s="43" t="s">
        <v>34</v>
      </c>
      <c r="K5" s="43">
        <v>280</v>
      </c>
      <c r="L5" s="43">
        <v>535</v>
      </c>
      <c r="M5" s="44">
        <v>18</v>
      </c>
    </row>
    <row r="6" spans="1:13" s="35" customFormat="1" ht="27" customHeight="1">
      <c r="A6" s="45" t="s">
        <v>27</v>
      </c>
      <c r="B6" s="43">
        <v>19</v>
      </c>
      <c r="C6" s="43">
        <v>12</v>
      </c>
      <c r="D6" s="43" t="s">
        <v>34</v>
      </c>
      <c r="E6" s="43">
        <v>1</v>
      </c>
      <c r="F6" s="43">
        <v>6</v>
      </c>
      <c r="G6" s="43">
        <v>35388</v>
      </c>
      <c r="H6" s="43">
        <v>35247</v>
      </c>
      <c r="I6" s="43" t="s">
        <v>34</v>
      </c>
      <c r="J6" s="43">
        <v>141</v>
      </c>
      <c r="K6" s="43" t="s">
        <v>34</v>
      </c>
      <c r="L6" s="43">
        <v>769</v>
      </c>
      <c r="M6" s="44">
        <v>19</v>
      </c>
    </row>
    <row r="7" spans="1:14" s="35" customFormat="1" ht="27" customHeight="1">
      <c r="A7" s="45" t="s">
        <v>28</v>
      </c>
      <c r="B7" s="43">
        <v>14</v>
      </c>
      <c r="C7" s="43">
        <v>5</v>
      </c>
      <c r="D7" s="43" t="s">
        <v>34</v>
      </c>
      <c r="E7" s="43">
        <v>4</v>
      </c>
      <c r="F7" s="43">
        <v>5</v>
      </c>
      <c r="G7" s="43">
        <v>49082</v>
      </c>
      <c r="H7" s="43">
        <v>47832</v>
      </c>
      <c r="I7" s="43" t="s">
        <v>34</v>
      </c>
      <c r="J7" s="43">
        <v>1200</v>
      </c>
      <c r="K7" s="43">
        <v>50</v>
      </c>
      <c r="L7" s="43">
        <v>506</v>
      </c>
      <c r="M7" s="44">
        <v>6</v>
      </c>
      <c r="N7" s="46"/>
    </row>
    <row r="8" spans="1:13" s="36" customFormat="1" ht="27" customHeight="1">
      <c r="A8" s="47" t="s">
        <v>29</v>
      </c>
      <c r="B8" s="48">
        <v>17</v>
      </c>
      <c r="C8" s="48">
        <v>7</v>
      </c>
      <c r="D8" s="48" t="s">
        <v>34</v>
      </c>
      <c r="E8" s="48">
        <v>1</v>
      </c>
      <c r="F8" s="48">
        <v>9</v>
      </c>
      <c r="G8" s="48">
        <v>17378</v>
      </c>
      <c r="H8" s="48">
        <v>17258</v>
      </c>
      <c r="I8" s="48" t="s">
        <v>34</v>
      </c>
      <c r="J8" s="48">
        <v>120</v>
      </c>
      <c r="K8" s="48" t="s">
        <v>34</v>
      </c>
      <c r="L8" s="48">
        <v>466</v>
      </c>
      <c r="M8" s="49">
        <v>11</v>
      </c>
    </row>
    <row r="9" spans="1:13" ht="13.5" customHeight="1">
      <c r="A9" s="3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 t="s">
        <v>58</v>
      </c>
    </row>
    <row r="10" spans="12:13" ht="13.5">
      <c r="L10" s="50"/>
      <c r="M10" s="50"/>
    </row>
  </sheetData>
  <sheetProtection/>
  <mergeCells count="6">
    <mergeCell ref="A2:A3"/>
    <mergeCell ref="B2:B3"/>
    <mergeCell ref="C2:F2"/>
    <mergeCell ref="G2:G3"/>
    <mergeCell ref="H2:K2"/>
    <mergeCell ref="L2:M2"/>
  </mergeCells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showGridLines="0" view="pageBreakPreview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20.50390625" style="51" customWidth="1"/>
    <col min="2" max="2" width="4.625" style="51" customWidth="1"/>
    <col min="3" max="19" width="3.875" style="51" customWidth="1"/>
    <col min="20" max="20" width="9.00390625" style="51" bestFit="1" customWidth="1"/>
    <col min="21" max="16384" width="9.00390625" style="51" customWidth="1"/>
  </cols>
  <sheetData>
    <row r="1" spans="1:19" ht="16.5" customHeight="1">
      <c r="A1" s="3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37</v>
      </c>
    </row>
    <row r="2" spans="1:20" ht="44.25" customHeight="1">
      <c r="A2" s="122" t="s">
        <v>30</v>
      </c>
      <c r="B2" s="103" t="s">
        <v>63</v>
      </c>
      <c r="C2" s="125" t="s">
        <v>15</v>
      </c>
      <c r="D2" s="107" t="s">
        <v>65</v>
      </c>
      <c r="E2" s="107" t="s">
        <v>6</v>
      </c>
      <c r="F2" s="125" t="s">
        <v>61</v>
      </c>
      <c r="G2" s="125" t="s">
        <v>3</v>
      </c>
      <c r="H2" s="107" t="s">
        <v>8</v>
      </c>
      <c r="I2" s="107" t="s">
        <v>57</v>
      </c>
      <c r="J2" s="107" t="s">
        <v>43</v>
      </c>
      <c r="K2" s="107" t="s">
        <v>64</v>
      </c>
      <c r="L2" s="107" t="s">
        <v>36</v>
      </c>
      <c r="M2" s="107" t="s">
        <v>19</v>
      </c>
      <c r="N2" s="107" t="s">
        <v>66</v>
      </c>
      <c r="O2" s="107" t="s">
        <v>51</v>
      </c>
      <c r="P2" s="129" t="s">
        <v>11</v>
      </c>
      <c r="Q2" s="125" t="s">
        <v>67</v>
      </c>
      <c r="R2" s="107" t="s">
        <v>68</v>
      </c>
      <c r="S2" s="112" t="s">
        <v>69</v>
      </c>
      <c r="T2" s="53"/>
    </row>
    <row r="3" spans="1:20" ht="22.5" customHeight="1">
      <c r="A3" s="123"/>
      <c r="B3" s="124"/>
      <c r="C3" s="126"/>
      <c r="D3" s="108"/>
      <c r="E3" s="108"/>
      <c r="F3" s="126"/>
      <c r="G3" s="126"/>
      <c r="H3" s="127"/>
      <c r="I3" s="128"/>
      <c r="J3" s="128"/>
      <c r="K3" s="119"/>
      <c r="L3" s="128"/>
      <c r="M3" s="119"/>
      <c r="N3" s="128"/>
      <c r="O3" s="128"/>
      <c r="P3" s="130"/>
      <c r="Q3" s="131"/>
      <c r="R3" s="128"/>
      <c r="S3" s="132"/>
      <c r="T3" s="53"/>
    </row>
    <row r="4" spans="1:19" s="52" customFormat="1" ht="28.5" customHeight="1">
      <c r="A4" s="14" t="s">
        <v>99</v>
      </c>
      <c r="B4" s="54">
        <v>17</v>
      </c>
      <c r="C4" s="55">
        <v>1</v>
      </c>
      <c r="D4" s="54">
        <v>6</v>
      </c>
      <c r="E4" s="55" t="s">
        <v>70</v>
      </c>
      <c r="F4" s="55" t="s">
        <v>70</v>
      </c>
      <c r="G4" s="55" t="s">
        <v>70</v>
      </c>
      <c r="H4" s="55" t="s">
        <v>70</v>
      </c>
      <c r="I4" s="54">
        <v>1</v>
      </c>
      <c r="J4" s="54">
        <v>5</v>
      </c>
      <c r="K4" s="55" t="s">
        <v>70</v>
      </c>
      <c r="L4" s="55" t="s">
        <v>70</v>
      </c>
      <c r="M4" s="55" t="s">
        <v>70</v>
      </c>
      <c r="N4" s="55" t="s">
        <v>70</v>
      </c>
      <c r="O4" s="54">
        <v>1</v>
      </c>
      <c r="P4" s="54" t="s">
        <v>70</v>
      </c>
      <c r="Q4" s="56" t="s">
        <v>70</v>
      </c>
      <c r="R4" s="56">
        <v>2</v>
      </c>
      <c r="S4" s="57">
        <v>1</v>
      </c>
    </row>
    <row r="5" spans="1:19" s="52" customFormat="1" ht="28.5" customHeight="1">
      <c r="A5" s="14" t="s">
        <v>26</v>
      </c>
      <c r="B5" s="54">
        <v>23</v>
      </c>
      <c r="C5" s="54">
        <v>1</v>
      </c>
      <c r="D5" s="54">
        <v>9</v>
      </c>
      <c r="E5" s="55">
        <v>1</v>
      </c>
      <c r="F5" s="55">
        <v>7</v>
      </c>
      <c r="G5" s="55" t="s">
        <v>70</v>
      </c>
      <c r="H5" s="55">
        <v>1</v>
      </c>
      <c r="I5" s="54">
        <v>3</v>
      </c>
      <c r="J5" s="55" t="s">
        <v>70</v>
      </c>
      <c r="K5" s="55" t="s">
        <v>70</v>
      </c>
      <c r="L5" s="55" t="s">
        <v>70</v>
      </c>
      <c r="M5" s="55" t="s">
        <v>70</v>
      </c>
      <c r="N5" s="55" t="s">
        <v>70</v>
      </c>
      <c r="O5" s="55" t="s">
        <v>70</v>
      </c>
      <c r="P5" s="55" t="s">
        <v>70</v>
      </c>
      <c r="Q5" s="56" t="s">
        <v>70</v>
      </c>
      <c r="R5" s="56" t="s">
        <v>70</v>
      </c>
      <c r="S5" s="57">
        <v>1</v>
      </c>
    </row>
    <row r="6" spans="1:19" s="52" customFormat="1" ht="28.5" customHeight="1">
      <c r="A6" s="14" t="s">
        <v>27</v>
      </c>
      <c r="B6" s="54">
        <v>19</v>
      </c>
      <c r="C6" s="54">
        <v>2</v>
      </c>
      <c r="D6" s="54">
        <v>7</v>
      </c>
      <c r="E6" s="54">
        <v>1</v>
      </c>
      <c r="F6" s="54">
        <v>1</v>
      </c>
      <c r="G6" s="55" t="s">
        <v>70</v>
      </c>
      <c r="H6" s="55" t="s">
        <v>70</v>
      </c>
      <c r="I6" s="55" t="s">
        <v>70</v>
      </c>
      <c r="J6" s="55">
        <v>1</v>
      </c>
      <c r="K6" s="55">
        <v>1</v>
      </c>
      <c r="L6" s="55" t="s">
        <v>70</v>
      </c>
      <c r="M6" s="55">
        <v>1</v>
      </c>
      <c r="N6" s="55" t="s">
        <v>70</v>
      </c>
      <c r="O6" s="55">
        <v>1</v>
      </c>
      <c r="P6" s="55" t="s">
        <v>70</v>
      </c>
      <c r="Q6" s="56" t="s">
        <v>70</v>
      </c>
      <c r="R6" s="56">
        <v>4</v>
      </c>
      <c r="S6" s="57" t="s">
        <v>70</v>
      </c>
    </row>
    <row r="7" spans="1:20" s="52" customFormat="1" ht="28.5" customHeight="1">
      <c r="A7" s="14" t="s">
        <v>28</v>
      </c>
      <c r="B7" s="54">
        <v>14</v>
      </c>
      <c r="C7" s="55" t="s">
        <v>34</v>
      </c>
      <c r="D7" s="54">
        <v>4</v>
      </c>
      <c r="E7" s="55" t="s">
        <v>34</v>
      </c>
      <c r="F7" s="54">
        <v>1</v>
      </c>
      <c r="G7" s="55">
        <v>1</v>
      </c>
      <c r="H7" s="55" t="s">
        <v>70</v>
      </c>
      <c r="I7" s="55" t="s">
        <v>70</v>
      </c>
      <c r="J7" s="55">
        <v>4</v>
      </c>
      <c r="K7" s="55" t="s">
        <v>34</v>
      </c>
      <c r="L7" s="55" t="s">
        <v>70</v>
      </c>
      <c r="M7" s="55" t="s">
        <v>34</v>
      </c>
      <c r="N7" s="55" t="s">
        <v>70</v>
      </c>
      <c r="O7" s="55">
        <v>1</v>
      </c>
      <c r="P7" s="55" t="s">
        <v>70</v>
      </c>
      <c r="Q7" s="56" t="s">
        <v>70</v>
      </c>
      <c r="R7" s="56">
        <v>2</v>
      </c>
      <c r="S7" s="57">
        <v>1</v>
      </c>
      <c r="T7" s="58"/>
    </row>
    <row r="8" spans="1:19" s="52" customFormat="1" ht="28.5" customHeight="1">
      <c r="A8" s="59" t="s">
        <v>29</v>
      </c>
      <c r="B8" s="60">
        <v>17</v>
      </c>
      <c r="C8" s="61" t="s">
        <v>34</v>
      </c>
      <c r="D8" s="61">
        <v>11</v>
      </c>
      <c r="E8" s="61" t="s">
        <v>34</v>
      </c>
      <c r="F8" s="61" t="s">
        <v>34</v>
      </c>
      <c r="G8" s="61" t="s">
        <v>34</v>
      </c>
      <c r="H8" s="61" t="s">
        <v>34</v>
      </c>
      <c r="I8" s="61">
        <v>2</v>
      </c>
      <c r="J8" s="61">
        <v>1</v>
      </c>
      <c r="K8" s="61" t="s">
        <v>34</v>
      </c>
      <c r="L8" s="61" t="s">
        <v>34</v>
      </c>
      <c r="M8" s="61">
        <v>1</v>
      </c>
      <c r="N8" s="61" t="s">
        <v>34</v>
      </c>
      <c r="O8" s="61" t="s">
        <v>34</v>
      </c>
      <c r="P8" s="61" t="s">
        <v>34</v>
      </c>
      <c r="Q8" s="62" t="s">
        <v>34</v>
      </c>
      <c r="R8" s="62">
        <v>1</v>
      </c>
      <c r="S8" s="63">
        <v>1</v>
      </c>
    </row>
    <row r="9" spans="1:19" ht="12">
      <c r="A9" s="5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 t="s">
        <v>58</v>
      </c>
    </row>
  </sheetData>
  <sheetProtection/>
  <mergeCells count="19">
    <mergeCell ref="S2:S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874015748031497" right="0.5905511811023623" top="0.7874015748031497" bottom="0.7874015748031497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showGridLines="0"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8.125" style="0" customWidth="1"/>
    <col min="2" max="13" width="7.625" style="0" customWidth="1"/>
  </cols>
  <sheetData>
    <row r="1" spans="1:13" s="36" customFormat="1" ht="15.75" customHeight="1">
      <c r="A1" s="64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 t="s">
        <v>37</v>
      </c>
    </row>
    <row r="2" spans="1:14" ht="33" customHeight="1">
      <c r="A2" s="67" t="s">
        <v>30</v>
      </c>
      <c r="B2" s="5" t="s">
        <v>71</v>
      </c>
      <c r="C2" s="68" t="s">
        <v>72</v>
      </c>
      <c r="D2" s="5" t="s">
        <v>60</v>
      </c>
      <c r="E2" s="68" t="s">
        <v>73</v>
      </c>
      <c r="F2" s="5" t="s">
        <v>74</v>
      </c>
      <c r="G2" s="68" t="s">
        <v>75</v>
      </c>
      <c r="H2" s="5" t="s">
        <v>76</v>
      </c>
      <c r="I2" s="68" t="s">
        <v>77</v>
      </c>
      <c r="J2" s="68" t="s">
        <v>1</v>
      </c>
      <c r="K2" s="5" t="s">
        <v>78</v>
      </c>
      <c r="L2" s="5" t="s">
        <v>38</v>
      </c>
      <c r="M2" s="69" t="s">
        <v>79</v>
      </c>
      <c r="N2" s="39"/>
    </row>
    <row r="3" spans="1:17" s="35" customFormat="1" ht="25.5" customHeight="1">
      <c r="A3" s="14" t="s">
        <v>99</v>
      </c>
      <c r="B3" s="70">
        <v>4</v>
      </c>
      <c r="C3" s="70" t="s">
        <v>70</v>
      </c>
      <c r="D3" s="70" t="s">
        <v>70</v>
      </c>
      <c r="E3" s="70">
        <v>94</v>
      </c>
      <c r="F3" s="70">
        <v>13</v>
      </c>
      <c r="G3" s="55">
        <v>2</v>
      </c>
      <c r="H3" s="70">
        <v>173</v>
      </c>
      <c r="I3" s="70">
        <v>8</v>
      </c>
      <c r="J3" s="70">
        <v>9</v>
      </c>
      <c r="K3" s="70">
        <v>794</v>
      </c>
      <c r="L3" s="70">
        <v>176</v>
      </c>
      <c r="M3" s="71">
        <v>1273</v>
      </c>
      <c r="Q3" s="72"/>
    </row>
    <row r="4" spans="1:13" s="35" customFormat="1" ht="25.5" customHeight="1">
      <c r="A4" s="14" t="s">
        <v>26</v>
      </c>
      <c r="B4" s="70">
        <v>2</v>
      </c>
      <c r="C4" s="70" t="s">
        <v>70</v>
      </c>
      <c r="D4" s="70" t="s">
        <v>70</v>
      </c>
      <c r="E4" s="70">
        <v>115</v>
      </c>
      <c r="F4" s="70">
        <v>13</v>
      </c>
      <c r="G4" s="55">
        <v>5</v>
      </c>
      <c r="H4" s="70">
        <v>148</v>
      </c>
      <c r="I4" s="70">
        <v>9</v>
      </c>
      <c r="J4" s="70">
        <v>14</v>
      </c>
      <c r="K4" s="70">
        <v>729</v>
      </c>
      <c r="L4" s="70">
        <v>143</v>
      </c>
      <c r="M4" s="71">
        <v>1178</v>
      </c>
    </row>
    <row r="5" spans="1:13" s="35" customFormat="1" ht="25.5" customHeight="1">
      <c r="A5" s="45" t="s">
        <v>27</v>
      </c>
      <c r="B5" s="70">
        <v>4</v>
      </c>
      <c r="C5" s="73" t="s">
        <v>70</v>
      </c>
      <c r="D5" s="70" t="s">
        <v>70</v>
      </c>
      <c r="E5" s="70">
        <v>82</v>
      </c>
      <c r="F5" s="70">
        <v>15</v>
      </c>
      <c r="G5" s="55">
        <v>11</v>
      </c>
      <c r="H5" s="70">
        <v>153</v>
      </c>
      <c r="I5" s="70">
        <v>3</v>
      </c>
      <c r="J5" s="70">
        <v>14</v>
      </c>
      <c r="K5" s="70">
        <v>770</v>
      </c>
      <c r="L5" s="70">
        <v>196</v>
      </c>
      <c r="M5" s="71">
        <v>1248</v>
      </c>
    </row>
    <row r="6" spans="1:13" s="35" customFormat="1" ht="25.5" customHeight="1">
      <c r="A6" s="45" t="s">
        <v>28</v>
      </c>
      <c r="B6" s="73">
        <v>3</v>
      </c>
      <c r="C6" s="70" t="s">
        <v>34</v>
      </c>
      <c r="D6" s="70" t="s">
        <v>34</v>
      </c>
      <c r="E6" s="70">
        <v>80</v>
      </c>
      <c r="F6" s="73">
        <v>18</v>
      </c>
      <c r="G6" s="55">
        <v>6</v>
      </c>
      <c r="H6" s="70">
        <v>178</v>
      </c>
      <c r="I6" s="70">
        <v>3</v>
      </c>
      <c r="J6" s="70">
        <v>7</v>
      </c>
      <c r="K6" s="70">
        <v>738</v>
      </c>
      <c r="L6" s="73">
        <v>192</v>
      </c>
      <c r="M6" s="71">
        <f>SUM(B6,E6,F6,G6,H6,I6,J6,K6,L6)</f>
        <v>1225</v>
      </c>
    </row>
    <row r="7" spans="1:13" s="36" customFormat="1" ht="25.5" customHeight="1">
      <c r="A7" s="47" t="s">
        <v>29</v>
      </c>
      <c r="B7" s="61">
        <v>3</v>
      </c>
      <c r="C7" s="74" t="s">
        <v>34</v>
      </c>
      <c r="D7" s="74">
        <v>1</v>
      </c>
      <c r="E7" s="61">
        <v>98</v>
      </c>
      <c r="F7" s="61">
        <v>16</v>
      </c>
      <c r="G7" s="61">
        <v>3</v>
      </c>
      <c r="H7" s="61">
        <v>178</v>
      </c>
      <c r="I7" s="61">
        <v>2</v>
      </c>
      <c r="J7" s="61">
        <v>8</v>
      </c>
      <c r="K7" s="61">
        <v>761</v>
      </c>
      <c r="L7" s="61">
        <v>176</v>
      </c>
      <c r="M7" s="75">
        <f>SUM(B7:L7)</f>
        <v>1246</v>
      </c>
    </row>
    <row r="8" spans="2:13" ht="25.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34" t="s">
        <v>58</v>
      </c>
    </row>
    <row r="9" ht="25.5" customHeight="1"/>
  </sheetData>
  <sheetProtection/>
  <printOptions horizontalCentered="1" vertic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GridLines="0" view="pageBreakPreview" zoomScaleSheetLayoutView="100" zoomScalePageLayoutView="0" workbookViewId="0" topLeftCell="A1">
      <selection activeCell="N26" sqref="N26"/>
    </sheetView>
  </sheetViews>
  <sheetFormatPr defaultColWidth="9.00390625" defaultRowHeight="13.5"/>
  <cols>
    <col min="1" max="1" width="8.00390625" style="0" customWidth="1"/>
    <col min="2" max="5" width="15.625" style="0" customWidth="1"/>
  </cols>
  <sheetData>
    <row r="1" spans="1:5" ht="16.5" customHeight="1">
      <c r="A1" s="37" t="s">
        <v>80</v>
      </c>
      <c r="B1" s="77"/>
      <c r="C1" s="77"/>
      <c r="D1" s="77"/>
      <c r="E1" s="78" t="s">
        <v>81</v>
      </c>
    </row>
    <row r="2" spans="1:6" s="35" customFormat="1" ht="21.75" customHeight="1">
      <c r="A2" s="79" t="s">
        <v>82</v>
      </c>
      <c r="B2" s="80" t="s">
        <v>83</v>
      </c>
      <c r="C2" s="80" t="s">
        <v>84</v>
      </c>
      <c r="D2" s="80" t="s">
        <v>85</v>
      </c>
      <c r="E2" s="81" t="s">
        <v>86</v>
      </c>
      <c r="F2" s="82"/>
    </row>
    <row r="3" spans="1:5" s="35" customFormat="1" ht="18" customHeight="1">
      <c r="A3" s="83" t="s">
        <v>17</v>
      </c>
      <c r="B3" s="70">
        <v>163</v>
      </c>
      <c r="C3" s="55">
        <v>1</v>
      </c>
      <c r="D3" s="70">
        <v>192</v>
      </c>
      <c r="E3" s="84">
        <v>193</v>
      </c>
    </row>
    <row r="4" spans="1:5" s="35" customFormat="1" ht="18" customHeight="1">
      <c r="A4" s="83" t="s">
        <v>87</v>
      </c>
      <c r="B4" s="70">
        <v>144</v>
      </c>
      <c r="C4" s="55">
        <v>0</v>
      </c>
      <c r="D4" s="70">
        <v>189</v>
      </c>
      <c r="E4" s="84">
        <v>189</v>
      </c>
    </row>
    <row r="5" spans="1:5" s="36" customFormat="1" ht="18" customHeight="1">
      <c r="A5" s="83" t="s">
        <v>88</v>
      </c>
      <c r="B5" s="70">
        <v>148</v>
      </c>
      <c r="C5" s="55">
        <v>1</v>
      </c>
      <c r="D5" s="70">
        <v>196</v>
      </c>
      <c r="E5" s="84">
        <v>197</v>
      </c>
    </row>
    <row r="6" spans="1:5" s="36" customFormat="1" ht="18" customHeight="1">
      <c r="A6" s="83" t="s">
        <v>89</v>
      </c>
      <c r="B6" s="70">
        <v>113</v>
      </c>
      <c r="C6" s="55">
        <v>1</v>
      </c>
      <c r="D6" s="70">
        <v>130</v>
      </c>
      <c r="E6" s="84">
        <v>131</v>
      </c>
    </row>
    <row r="7" spans="1:5" s="36" customFormat="1" ht="18" customHeight="1">
      <c r="A7" s="85" t="s">
        <v>90</v>
      </c>
      <c r="B7" s="74">
        <v>114</v>
      </c>
      <c r="C7" s="61">
        <v>0</v>
      </c>
      <c r="D7" s="74">
        <v>147</v>
      </c>
      <c r="E7" s="86">
        <v>147</v>
      </c>
    </row>
    <row r="8" spans="1:5" s="36" customFormat="1" ht="13.5">
      <c r="A8" s="82"/>
      <c r="B8" s="87"/>
      <c r="C8" s="87"/>
      <c r="D8" s="87"/>
      <c r="E8" s="87" t="s">
        <v>91</v>
      </c>
    </row>
    <row r="9" spans="1:5" ht="12">
      <c r="A9" s="88"/>
      <c r="B9" s="88"/>
      <c r="C9" s="88"/>
      <c r="D9" s="88"/>
      <c r="E9" s="88"/>
    </row>
  </sheetData>
  <sheetProtection/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showGridLines="0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9.50390625" style="0" customWidth="1"/>
    <col min="2" max="2" width="11.625" style="0" customWidth="1"/>
    <col min="3" max="7" width="11.125" style="0" customWidth="1"/>
  </cols>
  <sheetData>
    <row r="1" spans="1:7" ht="16.5" customHeight="1">
      <c r="A1" s="37" t="s">
        <v>92</v>
      </c>
      <c r="B1" s="89"/>
      <c r="C1" s="89"/>
      <c r="D1" s="89"/>
      <c r="E1" s="89"/>
      <c r="G1" s="78" t="s">
        <v>37</v>
      </c>
    </row>
    <row r="2" spans="1:8" ht="22.5" customHeight="1">
      <c r="A2" s="133" t="s">
        <v>30</v>
      </c>
      <c r="B2" s="135" t="s">
        <v>93</v>
      </c>
      <c r="C2" s="135" t="s">
        <v>94</v>
      </c>
      <c r="D2" s="105" t="s">
        <v>95</v>
      </c>
      <c r="E2" s="106"/>
      <c r="F2" s="106"/>
      <c r="G2" s="137"/>
      <c r="H2" s="39"/>
    </row>
    <row r="3" spans="1:8" ht="22.5" customHeight="1">
      <c r="A3" s="134"/>
      <c r="B3" s="136"/>
      <c r="C3" s="136"/>
      <c r="D3" s="90" t="s">
        <v>96</v>
      </c>
      <c r="E3" s="90" t="s">
        <v>97</v>
      </c>
      <c r="F3" s="90" t="s">
        <v>98</v>
      </c>
      <c r="G3" s="91" t="s">
        <v>38</v>
      </c>
      <c r="H3" s="39"/>
    </row>
    <row r="4" spans="1:8" s="2" customFormat="1" ht="18.75" customHeight="1">
      <c r="A4" s="83" t="s">
        <v>99</v>
      </c>
      <c r="B4" s="92">
        <v>120</v>
      </c>
      <c r="C4" s="93">
        <v>1</v>
      </c>
      <c r="D4" s="93">
        <v>4</v>
      </c>
      <c r="E4" s="93">
        <v>94</v>
      </c>
      <c r="F4" s="93">
        <v>8</v>
      </c>
      <c r="G4" s="94">
        <v>13</v>
      </c>
      <c r="H4" s="13"/>
    </row>
    <row r="5" spans="1:8" s="2" customFormat="1" ht="18.75" customHeight="1">
      <c r="A5" s="83" t="s">
        <v>26</v>
      </c>
      <c r="B5" s="92">
        <v>115</v>
      </c>
      <c r="C5" s="93">
        <v>2</v>
      </c>
      <c r="D5" s="93">
        <v>8</v>
      </c>
      <c r="E5" s="93">
        <v>84</v>
      </c>
      <c r="F5" s="93">
        <v>4</v>
      </c>
      <c r="G5" s="94">
        <v>17</v>
      </c>
      <c r="H5" s="13"/>
    </row>
    <row r="6" spans="1:8" s="2" customFormat="1" ht="18.75" customHeight="1">
      <c r="A6" s="95" t="s">
        <v>27</v>
      </c>
      <c r="B6" s="92">
        <v>87</v>
      </c>
      <c r="C6" s="93">
        <v>0</v>
      </c>
      <c r="D6" s="93">
        <v>3</v>
      </c>
      <c r="E6" s="93">
        <v>66</v>
      </c>
      <c r="F6" s="93">
        <v>3</v>
      </c>
      <c r="G6" s="94">
        <v>15</v>
      </c>
      <c r="H6" s="13"/>
    </row>
    <row r="7" spans="1:8" s="2" customFormat="1" ht="18.75" customHeight="1">
      <c r="A7" s="83" t="s">
        <v>28</v>
      </c>
      <c r="B7" s="92">
        <v>99</v>
      </c>
      <c r="C7" s="93">
        <v>1</v>
      </c>
      <c r="D7" s="93">
        <v>5</v>
      </c>
      <c r="E7" s="93">
        <v>70</v>
      </c>
      <c r="F7" s="93">
        <v>5</v>
      </c>
      <c r="G7" s="94">
        <v>18</v>
      </c>
      <c r="H7" s="13"/>
    </row>
    <row r="8" spans="1:8" s="2" customFormat="1" ht="18.75" customHeight="1">
      <c r="A8" s="85" t="s">
        <v>29</v>
      </c>
      <c r="B8" s="96">
        <v>103</v>
      </c>
      <c r="C8" s="97">
        <v>0</v>
      </c>
      <c r="D8" s="97">
        <v>7</v>
      </c>
      <c r="E8" s="97">
        <v>74</v>
      </c>
      <c r="F8" s="97">
        <v>3</v>
      </c>
      <c r="G8" s="98">
        <v>19</v>
      </c>
      <c r="H8" s="13"/>
    </row>
    <row r="9" spans="2:7" s="36" customFormat="1" ht="13.5">
      <c r="B9" s="87"/>
      <c r="C9" s="87"/>
      <c r="D9" s="87"/>
      <c r="E9" s="87"/>
      <c r="F9" s="87"/>
      <c r="G9" s="87" t="s">
        <v>62</v>
      </c>
    </row>
  </sheetData>
  <sheetProtection/>
  <mergeCells count="4">
    <mergeCell ref="A2:A3"/>
    <mergeCell ref="B2:B3"/>
    <mergeCell ref="C2:C3"/>
    <mergeCell ref="D2:G2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赤羽 美保</cp:lastModifiedBy>
  <cp:lastPrinted>2019-01-15T01:33:19Z</cp:lastPrinted>
  <dcterms:created xsi:type="dcterms:W3CDTF">2005-07-25T05:39:35Z</dcterms:created>
  <dcterms:modified xsi:type="dcterms:W3CDTF">2019-05-28T07:09:49Z</dcterms:modified>
  <cp:category/>
  <cp:version/>
  <cp:contentType/>
  <cp:contentStatus/>
</cp:coreProperties>
</file>