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15480" windowHeight="7575" tabRatio="927" firstSheet="25" activeTab="25"/>
  </bookViews>
  <sheets>
    <sheet name="別紙5－2" sheetId="1" r:id="rId1"/>
    <sheet name="別紙６" sheetId="2" r:id="rId2"/>
    <sheet name="別紙７" sheetId="3" r:id="rId3"/>
    <sheet name="別紙７－２" sheetId="4" r:id="rId4"/>
    <sheet name="別紙７－３" sheetId="5" r:id="rId5"/>
    <sheet name="別紙11" sheetId="6" r:id="rId6"/>
    <sheet name="別紙12" sheetId="7" r:id="rId7"/>
    <sheet name="別紙12－2" sheetId="8" r:id="rId8"/>
    <sheet name="別紙13" sheetId="9" r:id="rId9"/>
    <sheet name="別紙14" sheetId="10" r:id="rId10"/>
    <sheet name="別紙14－3" sheetId="11" r:id="rId11"/>
    <sheet name="別紙14－4" sheetId="12" r:id="rId12"/>
    <sheet name="別紙14－5" sheetId="13" r:id="rId13"/>
    <sheet name="別紙14－6" sheetId="14" r:id="rId14"/>
    <sheet name="別紙16" sheetId="15" r:id="rId15"/>
    <sheet name="別紙17" sheetId="16" r:id="rId16"/>
    <sheet name="別紙18" sheetId="17" r:id="rId17"/>
    <sheet name="別紙19" sheetId="55" r:id="rId18"/>
    <sheet name="別紙21" sheetId="18" r:id="rId19"/>
    <sheet name="別紙22" sheetId="19" r:id="rId20"/>
    <sheet name="別紙22－2" sheetId="20" r:id="rId21"/>
    <sheet name="別紙23" sheetId="21" r:id="rId22"/>
    <sheet name="別紙23－2" sheetId="22" r:id="rId23"/>
    <sheet name="別紙25－2" sheetId="23" r:id="rId24"/>
    <sheet name="別紙27" sheetId="24" r:id="rId25"/>
    <sheet name="別紙28" sheetId="25" r:id="rId26"/>
    <sheet name="別紙32" sheetId="26" r:id="rId27"/>
    <sheet name="別紙32－2" sheetId="27" r:id="rId28"/>
    <sheet name="別紙33" sheetId="28" r:id="rId29"/>
    <sheet name="別紙34" sheetId="29" r:id="rId30"/>
    <sheet name="別紙34－2" sheetId="30" r:id="rId31"/>
    <sheet name="別紙35" sheetId="31" r:id="rId32"/>
    <sheet name="別紙36" sheetId="32" r:id="rId33"/>
    <sheet name="別紙36-2" sheetId="33" r:id="rId34"/>
    <sheet name="別紙37" sheetId="34" r:id="rId35"/>
    <sheet name="別紙37－2" sheetId="35" r:id="rId36"/>
    <sheet name="別紙38" sheetId="36" r:id="rId37"/>
    <sheet name="別紙39" sheetId="37" r:id="rId38"/>
    <sheet name="別紙40" sheetId="38" r:id="rId39"/>
    <sheet name="別紙41" sheetId="39" r:id="rId40"/>
    <sheet name="別紙42" sheetId="40" r:id="rId41"/>
    <sheet name="別紙43" sheetId="41" r:id="rId42"/>
    <sheet name="別紙44" sheetId="42" r:id="rId43"/>
    <sheet name="別紙45" sheetId="43" r:id="rId44"/>
    <sheet name="別紙46" sheetId="44" r:id="rId45"/>
    <sheet name="別紙47" sheetId="45" r:id="rId46"/>
    <sheet name="別紙48" sheetId="46" r:id="rId47"/>
    <sheet name="別紙48－2" sheetId="47" r:id="rId48"/>
    <sheet name="別紙49" sheetId="48" r:id="rId49"/>
    <sheet name="別紙K" sheetId="49" r:id="rId50"/>
    <sheet name="別紙H" sheetId="50" r:id="rId51"/>
    <sheet name="別紙E" sheetId="51" r:id="rId52"/>
    <sheet name="別紙M" sheetId="52" r:id="rId53"/>
    <sheet name="別紙M‐①" sheetId="53" r:id="rId54"/>
    <sheet name="別紙●24" sheetId="54" state="hidden" r:id="rId55"/>
  </sheets>
  <externalReferences>
    <externalReference r:id="rId56"/>
    <externalReference r:id="rId57"/>
    <externalReference r:id="rId58"/>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別紙16!$A$1:$Z$116</definedName>
    <definedName name="_xlnm.Print_Area" localSheetId="15">別紙17!$A$1:$Z$45</definedName>
    <definedName name="_xlnm.Print_Area" localSheetId="16">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ｋ" localSheetId="33">#REF!</definedName>
    <definedName name="サービス名" localSheetId="33">#REF!</definedName>
    <definedName name="っっｋ" localSheetId="33">#REF!</definedName>
    <definedName name="_xlnm.Print_Area" localSheetId="33">'別紙36-2'!$A$1:$Z$42</definedName>
    <definedName name="確認" localSheetId="33">#REF!</definedName>
    <definedName name="サービス名称" localSheetId="33">#REF!</definedName>
    <definedName name="っっっっｌ" localSheetId="33">#REF!</definedName>
    <definedName name="だだ" localSheetId="33">#REF!</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49">別紙K!$A$1:$AA$21</definedName>
    <definedName name="_xlnm.Print_Area" localSheetId="50">別紙H!$A$1:$AN$30</definedName>
    <definedName name="_xlnm.Print_Area" localSheetId="51">別紙E!$A$1:$AD$46</definedName>
    <definedName name="_xlnm._FilterDatabase" localSheetId="52" hidden="1">別紙M!$B$17:$AF$30</definedName>
    <definedName name="_xlnm.Print_Area" localSheetId="52">別紙M!$A$1:$AG$79</definedName>
    <definedName name="_xlnm.Print_Area" localSheetId="53">'別紙M‐①'!$A$1:$T$28</definedName>
    <definedName name="_xlnm.Print_Area" localSheetId="54">#N/A</definedName>
    <definedName name="_xlnm.Print_Area" localSheetId="17">別紙19!$A$1:$AG$36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<sst xmlns="http://schemas.openxmlformats.org/spreadsheetml/2006/main" xmlns:r="http://schemas.openxmlformats.org/officeDocument/2006/relationships" count="1520" uniqueCount="1520">
  <si>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</si>
  <si>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介護給付費算定に係る体制等に関する進達書＜基準該当事業者用＞</t>
    <rPh sb="17" eb="19">
      <t>シンタツ</t>
    </rPh>
    <rPh sb="21" eb="23">
      <t>キジュン</t>
    </rPh>
    <rPh sb="23" eb="25">
      <t>ガイトウ</t>
    </rPh>
    <rPh sb="25" eb="28">
      <t>ジギョウシャ</t>
    </rPh>
    <phoneticPr fontId="21"/>
  </si>
  <si>
    <t>１　短期入所生活介護</t>
    <rPh sb="2" eb="6">
      <t>タンキニュウショ</t>
    </rPh>
    <rPh sb="6" eb="8">
      <t>セイカツ</t>
    </rPh>
    <rPh sb="8" eb="10">
      <t>カイゴ</t>
    </rPh>
    <phoneticPr fontId="21"/>
  </si>
  <si>
    <t>③ 導入機器</t>
    <rPh sb="2" eb="4">
      <t>ドウニュウ</t>
    </rPh>
    <rPh sb="4" eb="6">
      <t>キキ</t>
    </rPh>
    <phoneticPr fontId="21"/>
  </si>
  <si>
    <t>□</t>
  </si>
  <si>
    <t>①に占める②の割合が
５％未満</t>
    <rPh sb="2" eb="3">
      <t>シ</t>
    </rPh>
    <rPh sb="7" eb="8">
      <t>ワリ</t>
    </rPh>
    <rPh sb="8" eb="9">
      <t>ゴウ</t>
    </rPh>
    <rPh sb="13" eb="15">
      <t>ミマン</t>
    </rPh>
    <phoneticPr fontId="21"/>
  </si>
  <si>
    <t>電話番号</t>
  </si>
  <si>
    <t>２　異  動  区  分</t>
    <rPh sb="2" eb="3">
      <t>イ</t>
    </rPh>
    <rPh sb="5" eb="6">
      <t>ドウ</t>
    </rPh>
    <rPh sb="8" eb="9">
      <t>ク</t>
    </rPh>
    <rPh sb="11" eb="12">
      <t>ブン</t>
    </rPh>
    <phoneticPr fontId="40"/>
  </si>
  <si>
    <t>小規模多機能型居宅介護</t>
    <rPh sb="0" eb="3">
      <t>ショウキボ</t>
    </rPh>
    <rPh sb="3" eb="6">
      <t>タキノウ</t>
    </rPh>
    <rPh sb="6" eb="7">
      <t>ガタ</t>
    </rPh>
    <rPh sb="7" eb="9">
      <t>キョタク</t>
    </rPh>
    <rPh sb="9" eb="11">
      <t>カイゴ</t>
    </rPh>
    <phoneticPr fontId="21"/>
  </si>
  <si>
    <t>届出を行う事業所の状況</t>
    <rPh sb="9" eb="11">
      <t>ジョウキョウ</t>
    </rPh>
    <phoneticPr fontId="21"/>
  </si>
  <si>
    <t>主任介護支援専門員</t>
  </si>
  <si>
    <t>訪問介護</t>
  </si>
  <si>
    <t>１　特定施設入居者生活介護</t>
  </si>
  <si>
    <t>3　特定事業所加算(Ⅲ)</t>
  </si>
  <si>
    <t>通所介護</t>
  </si>
  <si>
    <t>　　3　「法人所轄庁」欄は、申請者が認可法人である場合に、その主務官庁の名称を記載してください。</t>
  </si>
  <si>
    <t>①に占める③の割合が６５％以上</t>
    <rPh sb="2" eb="3">
      <t>シ</t>
    </rPh>
    <rPh sb="7" eb="8">
      <t>ワリ</t>
    </rPh>
    <rPh sb="8" eb="9">
      <t>ゴウ</t>
    </rPh>
    <rPh sb="13" eb="15">
      <t>イジョウ</t>
    </rPh>
    <phoneticPr fontId="21"/>
  </si>
  <si>
    <t>　24時間常時連絡できる体制を整備している。</t>
  </si>
  <si>
    <t>加算算定開始月</t>
    <rPh sb="4" eb="6">
      <t>カイシ</t>
    </rPh>
    <rPh sb="6" eb="7">
      <t>ツキ</t>
    </rPh>
    <phoneticPr fontId="21"/>
  </si>
  <si>
    <t>　　　差し支えありません。</t>
  </si>
  <si>
    <t>２　変更</t>
  </si>
  <si>
    <t>②　緊急の訪問看護の必要性の判断を保健師又は看護師が速やかに行え
る連絡</t>
  </si>
  <si>
    <t>名　　称</t>
  </si>
  <si>
    <t>年</t>
    <rPh sb="0" eb="1">
      <t>ネン</t>
    </rPh>
    <phoneticPr fontId="21"/>
  </si>
  <si>
    <t>年</t>
    <rPh sb="0" eb="1">
      <t>ネン</t>
    </rPh>
    <phoneticPr fontId="4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</si>
  <si>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1"/>
  </si>
  <si>
    <t>受付番号</t>
  </si>
  <si>
    <t>（別紙34）</t>
  </si>
  <si>
    <t>事業所の状況</t>
  </si>
  <si>
    <t>　准看護師</t>
    <rPh sb="1" eb="2">
      <t>ジュン</t>
    </rPh>
    <phoneticPr fontId="21"/>
  </si>
  <si>
    <t>異動（予定）</t>
  </si>
  <si>
    <t>介護職員</t>
  </si>
  <si>
    <t>※認知症看護に係る適切な研修：</t>
  </si>
  <si>
    <t>介護予防支援</t>
    <rPh sb="0" eb="2">
      <t>カイゴ</t>
    </rPh>
    <rPh sb="2" eb="4">
      <t>ヨボウ</t>
    </rPh>
    <rPh sb="4" eb="6">
      <t>シエン</t>
    </rPh>
    <phoneticPr fontId="21"/>
  </si>
  <si>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1"/>
  </si>
  <si>
    <t>割合を計算する職員</t>
    <rPh sb="0" eb="2">
      <t>ワリアイ</t>
    </rPh>
    <rPh sb="3" eb="5">
      <t>ケイサン</t>
    </rPh>
    <rPh sb="7" eb="9">
      <t>ショクイン</t>
    </rPh>
    <phoneticPr fontId="2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</si>
  <si>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1"/>
  </si>
  <si>
    <t>法人である場合その種別</t>
    <rPh sb="5" eb="7">
      <t>バアイ</t>
    </rPh>
    <phoneticPr fontId="21"/>
  </si>
  <si>
    <r>
      <t>一般型（ユニット型以外）　・　ユニット型　　</t>
    </r>
    <r>
      <rPr>
        <sz val="8"/>
        <color auto="1"/>
        <rFont val="ＭＳ Ｐゴシック"/>
      </rPr>
      <t>←該当するものに○をつけてください</t>
    </r>
    <rPh sb="0" eb="2">
      <t>イッパン</t>
    </rPh>
    <rPh sb="2" eb="3">
      <t>カタ</t>
    </rPh>
    <rPh sb="8" eb="9">
      <t>カタ</t>
    </rPh>
    <rPh sb="9" eb="11">
      <t>イガイ</t>
    </rPh>
    <rPh sb="19" eb="20">
      <t>カタ</t>
    </rPh>
    <rPh sb="23" eb="25">
      <t>ガイトウ</t>
    </rPh>
    <phoneticPr fontId="21"/>
  </si>
  <si>
    <t>介護予防訪問入浴介護</t>
    <rPh sb="0" eb="2">
      <t>カイゴ</t>
    </rPh>
    <rPh sb="2" eb="4">
      <t>ヨボウ</t>
    </rPh>
    <phoneticPr fontId="21"/>
  </si>
  <si>
    <t>変　更　前</t>
  </si>
  <si>
    <t>　①に占める②の割合が50％以上</t>
    <rPh sb="3" eb="4">
      <t>シ</t>
    </rPh>
    <rPh sb="8" eb="10">
      <t>ワリアイ</t>
    </rPh>
    <rPh sb="14" eb="16">
      <t>イジョウ</t>
    </rPh>
    <phoneticPr fontId="21"/>
  </si>
  <si>
    <t>注　届出日の属する月の前３月の各月末時点の利用者又は入所者の数</t>
    <rPh sb="24" eb="25">
      <t>マタ</t>
    </rPh>
    <rPh sb="26" eb="29">
      <t>ニュウショシャ</t>
    </rPh>
    <phoneticPr fontId="21"/>
  </si>
  <si>
    <t>　（ウ）中心静脈注射を実施している状態</t>
    <rPh sb="4" eb="6">
      <t>チュウシン</t>
    </rPh>
    <rPh sb="6" eb="8">
      <t>ジョウミャク</t>
    </rPh>
    <rPh sb="8" eb="10">
      <t>チュウシャ</t>
    </rPh>
    <rPh sb="11" eb="13">
      <t>ジッシシ</t>
    </rPh>
    <rPh sb="13" eb="19">
      <t>テイルジョウタイ</t>
    </rPh>
    <phoneticPr fontId="21"/>
  </si>
  <si>
    <t>月日</t>
    <rPh sb="0" eb="2">
      <t>ガッピ</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</si>
  <si>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</si>
  <si>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福祉用具貸与</t>
  </si>
  <si>
    <t>㎡</t>
  </si>
  <si>
    <t>主たる事業所の所在地</t>
    <rPh sb="3" eb="6">
      <t>ジギョウショ</t>
    </rPh>
    <phoneticPr fontId="21"/>
  </si>
  <si>
    <t>介護予防短期入所生活介護</t>
    <rPh sb="0" eb="2">
      <t>カイゴ</t>
    </rPh>
    <rPh sb="2" eb="4">
      <t>ヨボウ</t>
    </rPh>
    <phoneticPr fontId="21"/>
  </si>
  <si>
    <t>訪問入浴介護</t>
  </si>
  <si>
    <t>令和</t>
    <rPh sb="0" eb="2">
      <t>レイワ</t>
    </rPh>
    <phoneticPr fontId="21"/>
  </si>
  <si>
    <t>令和</t>
    <rPh sb="0" eb="2">
      <t>レイワ</t>
    </rPh>
    <phoneticPr fontId="40"/>
  </si>
  <si>
    <t>夜勤時間帯</t>
    <rPh sb="0" eb="2">
      <t>ヤキン</t>
    </rPh>
    <rPh sb="2" eb="5">
      <t>ジカンタイ</t>
    </rPh>
    <phoneticPr fontId="21"/>
  </si>
  <si>
    <t>特記事項</t>
  </si>
  <si>
    <t>月</t>
    <rPh sb="0" eb="1">
      <t>ゲツ</t>
    </rPh>
    <phoneticPr fontId="21"/>
  </si>
  <si>
    <t>日</t>
    <rPh sb="0" eb="1">
      <t>ヒ</t>
    </rPh>
    <phoneticPr fontId="21"/>
  </si>
  <si>
    <t>殿</t>
    <rPh sb="0" eb="1">
      <t>ドノ</t>
    </rPh>
    <phoneticPr fontId="21"/>
  </si>
  <si>
    <t>届　出　者</t>
  </si>
  <si>
    <t>連 絡 先</t>
  </si>
  <si>
    <t>配置医師名</t>
    <rPh sb="0" eb="2">
      <t>ハイチ</t>
    </rPh>
    <rPh sb="2" eb="4">
      <t>イシ</t>
    </rPh>
    <rPh sb="4" eb="5">
      <t>メイ</t>
    </rPh>
    <phoneticPr fontId="21"/>
  </si>
  <si>
    <t>褥瘡マネジメント加算に関する届出書</t>
    <rPh sb="0" eb="2">
      <t>ジョクソウ</t>
    </rPh>
    <rPh sb="8" eb="10">
      <t>カサン</t>
    </rPh>
    <rPh sb="11" eb="12">
      <t>カン</t>
    </rPh>
    <rPh sb="14" eb="17">
      <t>トドケデショ</t>
    </rPh>
    <phoneticPr fontId="21"/>
  </si>
  <si>
    <t>職名</t>
  </si>
  <si>
    <t>フリガナ</t>
  </si>
  <si>
    <t>ア 単独型</t>
    <rPh sb="2" eb="5">
      <t>タンドクガタ</t>
    </rPh>
    <phoneticPr fontId="21"/>
  </si>
  <si>
    <t>ａ．入所者数</t>
    <rPh sb="2" eb="5">
      <t>ニュウショシャ</t>
    </rPh>
    <rPh sb="5" eb="6">
      <t>スウ</t>
    </rPh>
    <phoneticPr fontId="21"/>
  </si>
  <si>
    <t>2　地域密着型介護老人福祉施設</t>
  </si>
  <si>
    <t>）</t>
  </si>
  <si>
    <t>看護・介護職員の総数（常勤換算）</t>
    <rPh sb="0" eb="2">
      <t>カンゴ</t>
    </rPh>
    <rPh sb="3" eb="5">
      <t>カイゴ</t>
    </rPh>
    <rPh sb="5" eb="7">
      <t>ショクイン</t>
    </rPh>
    <rPh sb="8" eb="10">
      <t>ソウスウ</t>
    </rPh>
    <rPh sb="11" eb="13">
      <t>ジョウキン</t>
    </rPh>
    <rPh sb="13" eb="15">
      <t>カンサン</t>
    </rPh>
    <phoneticPr fontId="21"/>
  </si>
  <si>
    <t>　(ビルの名称等)</t>
  </si>
  <si>
    <t>２　地域密着型通所介護事業所</t>
  </si>
  <si>
    <t>４　小規模多機能型居宅介護</t>
  </si>
  <si>
    <t>①に占める③の割合が25％以上</t>
    <rPh sb="2" eb="3">
      <t>シ</t>
    </rPh>
    <rPh sb="7" eb="9">
      <t>ワリアイ</t>
    </rPh>
    <rPh sb="13" eb="15">
      <t>イジョウ</t>
    </rPh>
    <phoneticPr fontId="21"/>
  </si>
  <si>
    <t>栄養マネジメント体制に関する届出書</t>
    <rPh sb="0" eb="2">
      <t>エイヨウ</t>
    </rPh>
    <rPh sb="8" eb="10">
      <t>タイセイ</t>
    </rPh>
    <rPh sb="11" eb="12">
      <t>カン</t>
    </rPh>
    <rPh sb="14" eb="17">
      <t>トドケデショ</t>
    </rPh>
    <phoneticPr fontId="21"/>
  </si>
  <si>
    <t>FAX番号</t>
  </si>
  <si>
    <t>イ 併設型</t>
    <rPh sb="2" eb="4">
      <t>ヘイセツ</t>
    </rPh>
    <rPh sb="4" eb="5">
      <t>ガタ</t>
    </rPh>
    <phoneticPr fontId="21"/>
  </si>
  <si>
    <t>主たる事業所の所在地以外の場所で一部実施する場合の出張所等の所在地</t>
  </si>
  <si>
    <t>法人所轄庁</t>
  </si>
  <si>
    <t>（※１）</t>
  </si>
  <si>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</si>
  <si>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1"/>
  </si>
  <si>
    <t>　ⅱ 職員全員がインカムを使用</t>
    <rPh sb="3" eb="5">
      <t>ショクイン</t>
    </rPh>
    <rPh sb="5" eb="7">
      <t>ゼンイン</t>
    </rPh>
    <rPh sb="13" eb="15">
      <t>シヨウ</t>
    </rPh>
    <phoneticPr fontId="21"/>
  </si>
  <si>
    <t>①　利用者の総数　注</t>
    <rPh sb="2" eb="5">
      <t>リヨウシャ</t>
    </rPh>
    <rPh sb="7" eb="8">
      <t>スウ</t>
    </rPh>
    <rPh sb="9" eb="10">
      <t>チュウ</t>
    </rPh>
    <phoneticPr fontId="21"/>
  </si>
  <si>
    <t>・「２．算定期間」でアまたはイの算定期間を選択してください。</t>
    <rPh sb="4" eb="6">
      <t>サンテイ</t>
    </rPh>
    <rPh sb="6" eb="8">
      <t>キカン</t>
    </rPh>
    <rPh sb="16" eb="18">
      <t>サンテイ</t>
    </rPh>
    <rPh sb="18" eb="20">
      <t>キカン</t>
    </rPh>
    <rPh sb="21" eb="23">
      <t>センタク</t>
    </rPh>
    <phoneticPr fontId="21"/>
  </si>
  <si>
    <t xml:space="preserve"> 談話室</t>
    <rPh sb="1" eb="4">
      <t>ダンワシツ</t>
    </rPh>
    <phoneticPr fontId="21"/>
  </si>
  <si>
    <t>氏名</t>
  </si>
  <si>
    <t>事業所番号</t>
    <rPh sb="0" eb="2">
      <t>ジギョウ</t>
    </rPh>
    <rPh sb="2" eb="3">
      <t>ショ</t>
    </rPh>
    <rPh sb="3" eb="5">
      <t>バンゴウ</t>
    </rPh>
    <phoneticPr fontId="2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</si>
  <si>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1"/>
  </si>
  <si>
    <t>①　利用者又は入所者の総数　注</t>
    <rPh sb="2" eb="5">
      <t>リヨウシャ</t>
    </rPh>
    <rPh sb="5" eb="6">
      <t>マタ</t>
    </rPh>
    <rPh sb="7" eb="10">
      <t>ニュウショシャ</t>
    </rPh>
    <rPh sb="12" eb="13">
      <t>スウ</t>
    </rPh>
    <rPh sb="14" eb="15">
      <t>チュウ</t>
    </rPh>
    <phoneticPr fontId="21"/>
  </si>
  <si>
    <t>代表者の住所</t>
  </si>
  <si>
    <t>　看 護 師</t>
  </si>
  <si>
    <t>管理者の氏名</t>
  </si>
  <si>
    <t>※２</t>
  </si>
  <si>
    <t>イ．届出日の属する月の前３月</t>
  </si>
  <si>
    <t>「病院等」は「病院、診療所若しくは指定訪問看護ステーション」を指す。</t>
  </si>
  <si>
    <t>　　場合には、２の①の「マニュアル」も添付してください。</t>
    <rPh sb="2" eb="4">
      <t>バアイ</t>
    </rPh>
    <rPh sb="19" eb="21">
      <t>テンプ</t>
    </rPh>
    <phoneticPr fontId="21"/>
  </si>
  <si>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</si>
  <si>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</si>
  <si>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看護体制及びサテライト体制に係る届出書（看護小規模多機能型居宅介護事業所）</t>
    <rPh sb="4" eb="5">
      <t>オヨ</t>
    </rPh>
    <rPh sb="11" eb="13">
      <t>タイセイ</t>
    </rPh>
    <phoneticPr fontId="21"/>
  </si>
  <si>
    <t>　　　8　「特記事項」欄には、異動の状況について具体的に記載してください。</t>
  </si>
  <si>
    <t>％</t>
  </si>
  <si>
    <t>9月</t>
  </si>
  <si>
    <t>７　介護老人福祉施設</t>
  </si>
  <si>
    <t>管 理 栄 養 士</t>
    <rPh sb="0" eb="1">
      <t>カン</t>
    </rPh>
    <rPh sb="2" eb="3">
      <t>リ</t>
    </rPh>
    <rPh sb="4" eb="5">
      <t>エイ</t>
    </rPh>
    <rPh sb="6" eb="7">
      <t>オサム</t>
    </rPh>
    <rPh sb="8" eb="9">
      <t>シ</t>
    </rPh>
    <phoneticPr fontId="21"/>
  </si>
  <si>
    <t>市町村長名</t>
    <rPh sb="0" eb="3">
      <t>シチョウソン</t>
    </rPh>
    <rPh sb="3" eb="4">
      <t>チョウ</t>
    </rPh>
    <rPh sb="4" eb="5">
      <t>メイ</t>
    </rPh>
    <phoneticPr fontId="21"/>
  </si>
  <si>
    <t>○　訪問看護体制減算に係る届出内容</t>
  </si>
  <si>
    <t>８月</t>
    <rPh sb="1" eb="2">
      <t>ガツ</t>
    </rPh>
    <phoneticPr fontId="2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</si>
  <si>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</si>
  <si>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介護保険事業所番号</t>
  </si>
  <si>
    <t>氏名</t>
    <rPh sb="0" eb="2">
      <t>シメイ</t>
    </rPh>
    <phoneticPr fontId="21"/>
  </si>
  <si>
    <t>同一所在地において行う　　　　　　　　　　　　　　　事業等の種類</t>
  </si>
  <si>
    <t>①　連絡相談を担当する職員 （</t>
  </si>
  <si>
    <t>年月日</t>
    <rPh sb="0" eb="3">
      <t>ネンガッピ</t>
    </rPh>
    <phoneticPr fontId="21"/>
  </si>
  <si>
    <t>４以上</t>
    <rPh sb="1" eb="3">
      <t>イジョウ</t>
    </rPh>
    <phoneticPr fontId="21"/>
  </si>
  <si>
    <t>　算定回数を加えた数が15以上である場合に有にチェックすること。</t>
    <rPh sb="13" eb="15">
      <t>イジョウ</t>
    </rPh>
    <rPh sb="18" eb="20">
      <t>バアイ</t>
    </rPh>
    <rPh sb="21" eb="22">
      <t>アリ</t>
    </rPh>
    <phoneticPr fontId="21"/>
  </si>
  <si>
    <t>第3週</t>
  </si>
  <si>
    <t>実施事業</t>
  </si>
  <si>
    <t>異動等の区分</t>
  </si>
  <si>
    <t>1　(介護予防）訪問看護事業所（訪問看護ステーション）</t>
  </si>
  <si>
    <t>異動項目</t>
  </si>
  <si>
    <t>（ａ）</t>
  </si>
  <si>
    <t>(※変更の場合)</t>
    <rPh sb="2" eb="4">
      <t>ヘンコウ</t>
    </rPh>
    <rPh sb="5" eb="7">
      <t>バアイ</t>
    </rPh>
    <phoneticPr fontId="21"/>
  </si>
  <si>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</si>
  <si>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1"/>
  </si>
  <si>
    <t>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</si>
  <si>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1"/>
  </si>
  <si>
    <t>①に占める②の割合が５％以上</t>
    <rPh sb="2" eb="3">
      <t>シ</t>
    </rPh>
    <rPh sb="7" eb="8">
      <t>ワリ</t>
    </rPh>
    <rPh sb="8" eb="9">
      <t>ゴウ</t>
    </rPh>
    <rPh sb="12" eb="14">
      <t>イジョウ</t>
    </rPh>
    <phoneticPr fontId="21"/>
  </si>
  <si>
    <t>（再掲）
夜勤職員</t>
    <rPh sb="1" eb="3">
      <t>サイケイ</t>
    </rPh>
    <rPh sb="5" eb="7">
      <t>ヤキン</t>
    </rPh>
    <rPh sb="7" eb="9">
      <t>ショクイン</t>
    </rPh>
    <phoneticPr fontId="21"/>
  </si>
  <si>
    <t>大規模型Ⅰ</t>
    <rPh sb="0" eb="3">
      <t>ダイキボ</t>
    </rPh>
    <rPh sb="3" eb="4">
      <t>ガタ</t>
    </rPh>
    <phoneticPr fontId="21"/>
  </si>
  <si>
    <t>介護予防福祉用具貸与</t>
    <rPh sb="0" eb="2">
      <t>カイゴ</t>
    </rPh>
    <rPh sb="2" eb="4">
      <t>ヨボウ</t>
    </rPh>
    <phoneticPr fontId="2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</si>
  <si>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1"/>
  </si>
  <si>
    <t>無</t>
    <rPh sb="0" eb="1">
      <t>ナシ</t>
    </rPh>
    <phoneticPr fontId="2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</si>
  <si>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1"/>
  </si>
  <si>
    <t>（別紙45）</t>
  </si>
  <si>
    <t>備考　１、２、３又は４の専門の研修を修了したことが確認できる文書（当該研修の名称、</t>
  </si>
  <si>
    <t>登録を受けている市町村</t>
    <rPh sb="0" eb="2">
      <t>トウロク</t>
    </rPh>
    <rPh sb="3" eb="4">
      <t>ウ</t>
    </rPh>
    <rPh sb="8" eb="11">
      <t>シチョウソン</t>
    </rPh>
    <phoneticPr fontId="21"/>
  </si>
  <si>
    <t>（別紙47）</t>
  </si>
  <si>
    <t>医療機関コード等</t>
    <rPh sb="0" eb="2">
      <t>イリョウ</t>
    </rPh>
    <rPh sb="2" eb="4">
      <t>キカン</t>
    </rPh>
    <rPh sb="7" eb="8">
      <t>トウ</t>
    </rPh>
    <phoneticPr fontId="21"/>
  </si>
  <si>
    <t>2　日常生活継続支援加算（Ⅱ）</t>
  </si>
  <si>
    <t>遠隔死亡診断補助加算</t>
    <rPh sb="0" eb="2">
      <t>エンカク</t>
    </rPh>
    <rPh sb="2" eb="4">
      <t>シボウ</t>
    </rPh>
    <rPh sb="4" eb="6">
      <t>シンダン</t>
    </rPh>
    <rPh sb="6" eb="8">
      <t>ホジョ</t>
    </rPh>
    <rPh sb="8" eb="10">
      <t>カサン</t>
    </rPh>
    <phoneticPr fontId="21"/>
  </si>
  <si>
    <t>施 設 種 別</t>
    <rPh sb="0" eb="1">
      <t>シ</t>
    </rPh>
    <rPh sb="2" eb="3">
      <t>セツ</t>
    </rPh>
    <rPh sb="4" eb="5">
      <t>タネ</t>
    </rPh>
    <rPh sb="6" eb="7">
      <t>ベツ</t>
    </rPh>
    <phoneticPr fontId="21"/>
  </si>
  <si>
    <t>変　更　後</t>
    <rPh sb="4" eb="5">
      <t>ゴ</t>
    </rPh>
    <phoneticPr fontId="21"/>
  </si>
  <si>
    <t>展示コーナー</t>
    <rPh sb="0" eb="2">
      <t>テンジ</t>
    </rPh>
    <phoneticPr fontId="21"/>
  </si>
  <si>
    <t>③　②÷①×100</t>
  </si>
  <si>
    <t>50以上60未満</t>
    <rPh sb="2" eb="4">
      <t>イジョウ</t>
    </rPh>
    <rPh sb="6" eb="8">
      <t>ミマン</t>
    </rPh>
    <phoneticPr fontId="21"/>
  </si>
  <si>
    <t>　　　適宜欄を補正して、全ての出張所等の状況について記載してください。</t>
  </si>
  <si>
    <t>③ ①に占める②の割合</t>
    <rPh sb="4" eb="5">
      <t>シ</t>
    </rPh>
    <rPh sb="9" eb="11">
      <t>ワリアイ</t>
    </rPh>
    <phoneticPr fontId="21"/>
  </si>
  <si>
    <t>2　地域密着型通所介護事業所</t>
    <rPh sb="2" eb="4">
      <t>チイキ</t>
    </rPh>
    <rPh sb="4" eb="7">
      <t>ミッチャクガタ</t>
    </rPh>
    <rPh sb="7" eb="9">
      <t>ツウショ</t>
    </rPh>
    <rPh sb="9" eb="11">
      <t>カイゴ</t>
    </rPh>
    <rPh sb="11" eb="14">
      <t>ジギョウショ</t>
    </rPh>
    <phoneticPr fontId="21"/>
  </si>
  <si>
    <t>関係書類</t>
  </si>
  <si>
    <t>別添のとおり</t>
  </si>
  <si>
    <r>
      <t>職員数</t>
    </r>
    <r>
      <rPr>
        <sz val="9"/>
        <color auto="1"/>
        <rFont val="ＭＳ Ｐゴシック"/>
      </rPr>
      <t>※２</t>
    </r>
    <rPh sb="0" eb="2">
      <t>ショクイン</t>
    </rPh>
    <rPh sb="2" eb="3">
      <t>スウ</t>
    </rPh>
    <phoneticPr fontId="21"/>
  </si>
  <si>
    <t>代表者の職・氏名</t>
  </si>
  <si>
    <t>　④　②及び③の内容について届出を行っている。</t>
    <rPh sb="4" eb="5">
      <t>オヨ</t>
    </rPh>
    <rPh sb="8" eb="10">
      <t>ナイヨウ</t>
    </rPh>
    <rPh sb="14" eb="16">
      <t>トドケデ</t>
    </rPh>
    <rPh sb="17" eb="18">
      <t>オコナ</t>
    </rPh>
    <phoneticPr fontId="2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</si>
  <si>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1"/>
  </si>
  <si>
    <t>割引率</t>
    <rPh sb="0" eb="2">
      <t>ワリビキ</t>
    </rPh>
    <rPh sb="2" eb="3">
      <t>リツ</t>
    </rPh>
    <phoneticPr fontId="21"/>
  </si>
  <si>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</si>
  <si>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1"/>
  </si>
  <si>
    <t>介護福祉士数</t>
    <rPh sb="0" eb="2">
      <t>カイゴ</t>
    </rPh>
    <rPh sb="2" eb="5">
      <t>フクシシ</t>
    </rPh>
    <rPh sb="5" eb="6">
      <t>スウ</t>
    </rPh>
    <phoneticPr fontId="21"/>
  </si>
  <si>
    <t>　「精神看護」の専門看護師教育課程</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</si>
  <si>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21"/>
  </si>
  <si>
    <t xml:space="preserve"> 便所</t>
    <rPh sb="1" eb="3">
      <t>ベンジョ</t>
    </rPh>
    <phoneticPr fontId="21"/>
  </si>
  <si>
    <t>登録年</t>
    <rPh sb="0" eb="2">
      <t>トウロク</t>
    </rPh>
    <rPh sb="2" eb="3">
      <t>ネン</t>
    </rPh>
    <phoneticPr fontId="21"/>
  </si>
  <si>
    <t>（別紙33）</t>
  </si>
  <si>
    <t>（別紙46）</t>
  </si>
  <si>
    <t>短期利用型の状況</t>
    <rPh sb="0" eb="2">
      <t>タンキ</t>
    </rPh>
    <rPh sb="2" eb="5">
      <t>リヨウガタ</t>
    </rPh>
    <rPh sb="6" eb="8">
      <t>ジョウキョウ</t>
    </rPh>
    <phoneticPr fontId="21"/>
  </si>
  <si>
    <t>２　夜間看護体制加算（Ⅱ）</t>
    <rPh sb="2" eb="4">
      <t>ヤカン</t>
    </rPh>
    <rPh sb="4" eb="6">
      <t>カンゴ</t>
    </rPh>
    <rPh sb="6" eb="10">
      <t>タイセイカサン</t>
    </rPh>
    <phoneticPr fontId="21"/>
  </si>
  <si>
    <t>市町村が定める率</t>
    <rPh sb="0" eb="3">
      <t>シチョウソン</t>
    </rPh>
    <rPh sb="4" eb="5">
      <t>サダ</t>
    </rPh>
    <rPh sb="7" eb="8">
      <t>リツ</t>
    </rPh>
    <phoneticPr fontId="21"/>
  </si>
  <si>
    <t>理学療法士</t>
    <rPh sb="0" eb="2">
      <t>リガク</t>
    </rPh>
    <rPh sb="2" eb="5">
      <t>リョウホウシ</t>
    </rPh>
    <phoneticPr fontId="21"/>
  </si>
  <si>
    <t>日中のオペレーションセンターサービスに必要な人員を確保している。</t>
  </si>
  <si>
    <t>　　　Ｂ～Ｄまでを加えた数の小計の行を挿入してください。</t>
  </si>
  <si>
    <t>(市町村記載)</t>
    <rPh sb="1" eb="4">
      <t>シチョウソン</t>
    </rPh>
    <rPh sb="4" eb="6">
      <t>キサイ</t>
    </rPh>
    <phoneticPr fontId="21"/>
  </si>
  <si>
    <t>介護予防訪問介護</t>
    <rPh sb="0" eb="2">
      <t>カイゴ</t>
    </rPh>
    <rPh sb="2" eb="4">
      <t>ヨボウ</t>
    </rPh>
    <phoneticPr fontId="21"/>
  </si>
  <si>
    <t>地域密着型
通所介護</t>
    <rPh sb="0" eb="5">
      <t>チイキミッチャクガタ</t>
    </rPh>
    <rPh sb="6" eb="10">
      <t>ツウショカイゴ</t>
    </rPh>
    <phoneticPr fontId="21"/>
  </si>
  <si>
    <t>事業所名</t>
  </si>
  <si>
    <t>利用者の心身の状況又はその家族等を取り巻く環境の変化に応じ、随時、介護支援専門員、看護師、准看護師、介護職員その他の関係者が共同し、看護小規模多機能型居宅介護計画の見直しを行っている。</t>
  </si>
  <si>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</si>
  <si>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1"/>
  </si>
  <si>
    <t>※④は、③が「有」に該当する場合のみ届け出ること。</t>
    <rPh sb="7" eb="8">
      <t>ア</t>
    </rPh>
    <rPh sb="10" eb="12">
      <t>ガイトウ</t>
    </rPh>
    <rPh sb="14" eb="16">
      <t>バアイ</t>
    </rPh>
    <rPh sb="18" eb="19">
      <t>トド</t>
    </rPh>
    <rPh sb="20" eb="21">
      <t>デ</t>
    </rPh>
    <phoneticPr fontId="21"/>
  </si>
  <si>
    <t>基準該当事業所番号</t>
    <rPh sb="0" eb="2">
      <t>キジュン</t>
    </rPh>
    <rPh sb="2" eb="4">
      <t>ガイトウ</t>
    </rPh>
    <rPh sb="4" eb="7">
      <t>ジギョウショ</t>
    </rPh>
    <rPh sb="7" eb="9">
      <t>バンゴウ</t>
    </rPh>
    <phoneticPr fontId="21"/>
  </si>
  <si>
    <t>栄養マネジメントの状況</t>
    <rPh sb="0" eb="2">
      <t>エイヨウ</t>
    </rPh>
    <rPh sb="9" eb="11">
      <t>ジョウキョウ</t>
    </rPh>
    <phoneticPr fontId="2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</si>
  <si>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</si>
  <si>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1"/>
  </si>
  <si>
    <t>口腔連携強化加算に関する届出書</t>
    <rPh sb="0" eb="2">
      <t>コウクウ</t>
    </rPh>
    <rPh sb="2" eb="4">
      <t>レンケイ</t>
    </rPh>
    <rPh sb="4" eb="6">
      <t>キョウカ</t>
    </rPh>
    <rPh sb="6" eb="8">
      <t>カサン</t>
    </rPh>
    <rPh sb="9" eb="10">
      <t>カン</t>
    </rPh>
    <rPh sb="12" eb="15">
      <t>トドケデショ</t>
    </rPh>
    <phoneticPr fontId="21"/>
  </si>
  <si>
    <t>適用条件</t>
    <rPh sb="0" eb="2">
      <t>テキヨウ</t>
    </rPh>
    <rPh sb="2" eb="4">
      <t>ジョウケン</t>
    </rPh>
    <phoneticPr fontId="21"/>
  </si>
  <si>
    <t>既に指定等を受けている事業</t>
    <rPh sb="0" eb="1">
      <t>スデ</t>
    </rPh>
    <rPh sb="2" eb="4">
      <t>シテイ</t>
    </rPh>
    <rPh sb="4" eb="5">
      <t>トウ</t>
    </rPh>
    <rPh sb="6" eb="7">
      <t>ウ</t>
    </rPh>
    <rPh sb="11" eb="13">
      <t>ジギョウ</t>
    </rPh>
    <phoneticPr fontId="21"/>
  </si>
  <si>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</si>
  <si>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1"/>
  </si>
  <si>
    <t>3 （介護予防）認知症対応型共同生活介護</t>
    <rPh sb="3" eb="5">
      <t>カイゴ</t>
    </rPh>
    <rPh sb="5" eb="7">
      <t>ヨボウ</t>
    </rPh>
    <phoneticPr fontId="2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</si>
  <si>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1"/>
  </si>
  <si>
    <t>備考1　「受付番号」欄には記載しないでください。</t>
    <rPh sb="7" eb="9">
      <t>バンゴウ</t>
    </rPh>
    <phoneticPr fontId="21"/>
  </si>
  <si>
    <t>　　2　「法人である場合その種別」欄は、申請者が法人である場合に、「社会福祉法人」「医療法人」「社団法人」</t>
    <rPh sb="10" eb="12">
      <t>バアイ</t>
    </rPh>
    <phoneticPr fontId="21"/>
  </si>
  <si>
    <t>　　　番号を付し、その番号を記入してください。</t>
  </si>
  <si>
    <t>有・無</t>
    <rPh sb="0" eb="1">
      <t>ウ</t>
    </rPh>
    <rPh sb="2" eb="3">
      <t>ム</t>
    </rPh>
    <phoneticPr fontId="21"/>
  </si>
  <si>
    <t>専門管理加算に係る届出書</t>
    <rPh sb="0" eb="2">
      <t>センモン</t>
    </rPh>
    <rPh sb="2" eb="4">
      <t>カンリ</t>
    </rPh>
    <rPh sb="4" eb="6">
      <t>カサン</t>
    </rPh>
    <rPh sb="7" eb="8">
      <t>カカ</t>
    </rPh>
    <rPh sb="9" eb="12">
      <t>トドケデショ</t>
    </rPh>
    <phoneticPr fontId="21"/>
  </si>
  <si>
    <t>　2　適用開始年月日</t>
    <rPh sb="3" eb="5">
      <t>テキヨウ</t>
    </rPh>
    <rPh sb="5" eb="7">
      <t>カイシ</t>
    </rPh>
    <rPh sb="7" eb="10">
      <t>ネンガッピ</t>
    </rPh>
    <phoneticPr fontId="21"/>
  </si>
  <si>
    <t>　　　「財団法人」「株式会社」「有限会社」等の別を記入してください。</t>
    <rPh sb="7" eb="8">
      <t>ジン</t>
    </rPh>
    <rPh sb="10" eb="12">
      <t>カブシキ</t>
    </rPh>
    <rPh sb="12" eb="14">
      <t>カイシャ</t>
    </rPh>
    <phoneticPr fontId="21"/>
  </si>
  <si>
    <t xml:space="preserve"> 2　看護師等以外の職員が利用者又は家族等からの電話連絡を受ける場合に必要な</t>
    <rPh sb="29" eb="30">
      <t>ウ</t>
    </rPh>
    <rPh sb="32" eb="34">
      <t>バアイ</t>
    </rPh>
    <rPh sb="35" eb="37">
      <t>ヒツヨウ</t>
    </rPh>
    <phoneticPr fontId="21"/>
  </si>
  <si>
    <t>　　8　「特記事項」欄には、異動の状況について具体的に記載してください。</t>
  </si>
  <si>
    <t>①に占める②の割合が60％以上</t>
    <rPh sb="2" eb="3">
      <t>シ</t>
    </rPh>
    <rPh sb="7" eb="9">
      <t>ワリアイ</t>
    </rPh>
    <rPh sb="13" eb="15">
      <t>イジョウ</t>
    </rPh>
    <phoneticPr fontId="21"/>
  </si>
  <si>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</si>
  <si>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</si>
  <si>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　　　2　「法人である場合その種別」欄は、申請者が法人である場合に、「社会福祉法人」「医療法人」「社団法人」「財団法人」「株式会社」「有限会社」等の別を記入してください。</t>
  </si>
  <si>
    <t>２．認知症チームケア推進加算（Ⅱ）に係る届出内容</t>
    <rPh sb="18" eb="19">
      <t>カカ</t>
    </rPh>
    <rPh sb="20" eb="21">
      <t>トド</t>
    </rPh>
    <rPh sb="21" eb="22">
      <t>デ</t>
    </rPh>
    <rPh sb="22" eb="24">
      <t>ナイヨウ</t>
    </rPh>
    <phoneticPr fontId="21"/>
  </si>
  <si>
    <t>事業所名</t>
    <rPh sb="0" eb="3">
      <t>ジギョウショ</t>
    </rPh>
    <rPh sb="3" eb="4">
      <t>メイ</t>
    </rPh>
    <phoneticPr fontId="21"/>
  </si>
  <si>
    <t>介護支援専門員</t>
    <rPh sb="0" eb="2">
      <t>カイゴ</t>
    </rPh>
    <rPh sb="2" eb="4">
      <t>シエン</t>
    </rPh>
    <rPh sb="4" eb="7">
      <t>センモンイン</t>
    </rPh>
    <phoneticPr fontId="2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</si>
  <si>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</si>
  <si>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</si>
  <si>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</si>
  <si>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</si>
  <si>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1"/>
  </si>
  <si>
    <t>認知症介護に係る専門的な研修を修了している者を、日常生活自立度のランクⅢ、Ⅳ又はMに該当する者の数に応じて必要数以上配置し、チームとして専門的な認知症ケアを実施している</t>
  </si>
  <si>
    <t>特例適用の可否</t>
    <rPh sb="0" eb="2">
      <t>トクレイ</t>
    </rPh>
    <rPh sb="2" eb="4">
      <t>テキヨウ</t>
    </rPh>
    <rPh sb="5" eb="7">
      <t>カヒ</t>
    </rPh>
    <phoneticPr fontId="21"/>
  </si>
  <si>
    <t>　　　5　「異動等の区分」欄には、今回届出を行う事業所について該当する数字に「〇」を記入してください。</t>
  </si>
  <si>
    <t>前年度（３月を除く）</t>
    <rPh sb="0" eb="3">
      <t>ゼンネンド</t>
    </rPh>
    <rPh sb="5" eb="6">
      <t>ガツ</t>
    </rPh>
    <rPh sb="7" eb="8">
      <t>ノゾ</t>
    </rPh>
    <phoneticPr fontId="21"/>
  </si>
  <si>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</si>
  <si>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</si>
  <si>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1"/>
  </si>
  <si>
    <t>④非常勤の職員の
勤務延時間数</t>
    <rPh sb="1" eb="4">
      <t>ヒジョウキン</t>
    </rPh>
    <rPh sb="5" eb="7">
      <t>ショクイン</t>
    </rPh>
    <rPh sb="9" eb="11">
      <t>キンム</t>
    </rPh>
    <rPh sb="11" eb="12">
      <t>ノ</t>
    </rPh>
    <rPh sb="12" eb="15">
      <t>ジカンスウ</t>
    </rPh>
    <phoneticPr fontId="21"/>
  </si>
  <si>
    <t>　　　7　「市町村が定める率」欄には、全国共通の介護報酬額に対する市町村が定める率を記載してください。</t>
  </si>
  <si>
    <t>（４）　加算算定の延長の届出</t>
    <rPh sb="9" eb="11">
      <t>エンチョウ</t>
    </rPh>
    <rPh sb="12" eb="14">
      <t>トドケデ</t>
    </rPh>
    <phoneticPr fontId="21"/>
  </si>
  <si>
    <t>浴室</t>
    <rPh sb="0" eb="2">
      <t>ヨクシツ</t>
    </rPh>
    <phoneticPr fontId="21"/>
  </si>
  <si>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</si>
  <si>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</si>
  <si>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夜間対応型訪問介護</t>
    <rPh sb="0" eb="2">
      <t>ヤカン</t>
    </rPh>
    <rPh sb="2" eb="5">
      <t>タイオウガタ</t>
    </rPh>
    <phoneticPr fontId="21"/>
  </si>
  <si>
    <t>２．認知症専門ケア加算（Ⅱ）に係る届出内容</t>
    <rPh sb="15" eb="16">
      <t>カカ</t>
    </rPh>
    <rPh sb="17" eb="18">
      <t>トド</t>
    </rPh>
    <rPh sb="18" eb="19">
      <t>デ</t>
    </rPh>
    <rPh sb="19" eb="21">
      <t>ナイヨウ</t>
    </rPh>
    <phoneticPr fontId="21"/>
  </si>
  <si>
    <t>1　（介護予防）訪問入浴介護</t>
    <rPh sb="3" eb="5">
      <t>カイゴ</t>
    </rPh>
    <rPh sb="5" eb="7">
      <t>ヨボウ</t>
    </rPh>
    <rPh sb="8" eb="10">
      <t>ホウモン</t>
    </rPh>
    <rPh sb="10" eb="12">
      <t>ニュウヨク</t>
    </rPh>
    <rPh sb="12" eb="14">
      <t>カイゴ</t>
    </rPh>
    <phoneticPr fontId="21"/>
  </si>
  <si>
    <t>介護予防認知症対応型
通所介護</t>
    <rPh sb="0" eb="2">
      <t>カイゴ</t>
    </rPh>
    <rPh sb="2" eb="4">
      <t>ヨボウ</t>
    </rPh>
    <rPh sb="4" eb="7">
      <t>ニンチショウ</t>
    </rPh>
    <rPh sb="7" eb="10">
      <t>タイオウガタ</t>
    </rPh>
    <rPh sb="11" eb="13">
      <t>ツウショ</t>
    </rPh>
    <rPh sb="13" eb="15">
      <t>カイゴ</t>
    </rPh>
    <phoneticPr fontId="21"/>
  </si>
  <si>
    <t>地域密着型通所介護</t>
    <rPh sb="0" eb="2">
      <t>チイキ</t>
    </rPh>
    <rPh sb="2" eb="4">
      <t>ミッチャク</t>
    </rPh>
    <rPh sb="4" eb="5">
      <t>ガタ</t>
    </rPh>
    <rPh sb="5" eb="7">
      <t>ツウショ</t>
    </rPh>
    <rPh sb="7" eb="9">
      <t>カイゴ</t>
    </rPh>
    <phoneticPr fontId="21"/>
  </si>
  <si>
    <t>認知症対応型通所介護</t>
    <rPh sb="0" eb="3">
      <t>ニンチショウ</t>
    </rPh>
    <rPh sb="3" eb="6">
      <t>タイオウガタ</t>
    </rPh>
    <rPh sb="6" eb="8">
      <t>ツウショ</t>
    </rPh>
    <rPh sb="8" eb="10">
      <t>カイゴ</t>
    </rPh>
    <phoneticPr fontId="21"/>
  </si>
  <si>
    <t>研修修了者の必要数</t>
    <rPh sb="0" eb="2">
      <t>ケンシュウ</t>
    </rPh>
    <rPh sb="2" eb="5">
      <t>シュウリョウシャ</t>
    </rPh>
    <rPh sb="6" eb="9">
      <t>ヒツヨウスウ</t>
    </rPh>
    <phoneticPr fontId="21"/>
  </si>
  <si>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</si>
  <si>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1"/>
  </si>
  <si>
    <t>認知症対応型共同生活介護</t>
    <rPh sb="0" eb="3">
      <t>ニンチショウ</t>
    </rPh>
    <rPh sb="3" eb="6">
      <t>タイオウガタ</t>
    </rPh>
    <rPh sb="6" eb="8">
      <t>キョウドウ</t>
    </rPh>
    <rPh sb="8" eb="10">
      <t>セイカツ</t>
    </rPh>
    <rPh sb="10" eb="12">
      <t>カイゴ</t>
    </rPh>
    <phoneticPr fontId="2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</si>
  <si>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1"/>
  </si>
  <si>
    <t>人</t>
  </si>
  <si>
    <t>複合型サービス</t>
    <rPh sb="0" eb="3">
      <t>フクゴウガタ</t>
    </rPh>
    <phoneticPr fontId="21"/>
  </si>
  <si>
    <t>月</t>
    <rPh sb="0" eb="1">
      <t>ガツ</t>
    </rPh>
    <phoneticPr fontId="21"/>
  </si>
  <si>
    <t>月</t>
    <rPh sb="0" eb="1">
      <t>ガツ</t>
    </rPh>
    <phoneticPr fontId="4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</si>
  <si>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1"/>
  </si>
  <si>
    <t>医療機関名</t>
    <rPh sb="0" eb="2">
      <t>イリョウキカンメイ</t>
    </rPh>
    <phoneticPr fontId="21"/>
  </si>
  <si>
    <t>日</t>
    <rPh sb="0" eb="1">
      <t>ニチ</t>
    </rPh>
    <phoneticPr fontId="21"/>
  </si>
  <si>
    <t>日</t>
    <rPh sb="0" eb="1">
      <t>ニチ</t>
    </rPh>
    <phoneticPr fontId="40"/>
  </si>
  <si>
    <t>5　介護職員等の状況</t>
    <rPh sb="2" eb="4">
      <t>カイゴ</t>
    </rPh>
    <rPh sb="4" eb="6">
      <t>ショクイン</t>
    </rPh>
    <rPh sb="6" eb="7">
      <t>トウ</t>
    </rPh>
    <rPh sb="8" eb="10">
      <t>ジョウキョウ</t>
    </rPh>
    <phoneticPr fontId="21"/>
  </si>
  <si>
    <t>　 相談に対応する際のマニュアルが整備されていること。</t>
  </si>
  <si>
    <t>　　　　　※複数単位実施の場合、その全てを記入のこと。</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</si>
  <si>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</si>
  <si>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1"/>
  </si>
  <si>
    <t>事業所・施設名</t>
    <rPh sb="0" eb="3">
      <t>ジギョウショ</t>
    </rPh>
    <rPh sb="4" eb="6">
      <t>シセツ</t>
    </rPh>
    <rPh sb="6" eb="7">
      <t>メイ</t>
    </rPh>
    <phoneticPr fontId="21"/>
  </si>
  <si>
    <t>　要件を満たすことが分かる根拠書類を準備し、指定権者からの求めがあった場合には、速やかに提出</t>
  </si>
  <si>
    <t>減少の
２か月後
に算定
開始</t>
    <rPh sb="0" eb="2">
      <t>ゲンショウ</t>
    </rPh>
    <rPh sb="6" eb="7">
      <t>ゲツ</t>
    </rPh>
    <rPh sb="7" eb="8">
      <t>アト</t>
    </rPh>
    <rPh sb="10" eb="12">
      <t>サンテイ</t>
    </rPh>
    <rPh sb="13" eb="15">
      <t>カイシ</t>
    </rPh>
    <phoneticPr fontId="21"/>
  </si>
  <si>
    <t>7　介護医療院</t>
    <rPh sb="2" eb="4">
      <t>カイゴ</t>
    </rPh>
    <rPh sb="4" eb="6">
      <t>イリョウ</t>
    </rPh>
    <rPh sb="6" eb="7">
      <t>イン</t>
    </rPh>
    <phoneticPr fontId="21"/>
  </si>
  <si>
    <t>12　介護予防短期入所生活介護</t>
    <rPh sb="3" eb="5">
      <t>カイゴ</t>
    </rPh>
    <rPh sb="5" eb="7">
      <t>ヨボウ</t>
    </rPh>
    <rPh sb="7" eb="15">
      <t>タンキニュウショセイカツカイゴ</t>
    </rPh>
    <phoneticPr fontId="21"/>
  </si>
  <si>
    <t>4　特定事業所医療介護連携加算</t>
    <rPh sb="2" eb="4">
      <t>トクテイ</t>
    </rPh>
    <rPh sb="4" eb="7">
      <t>ジギョウショ</t>
    </rPh>
    <rPh sb="7" eb="9">
      <t>イリョウ</t>
    </rPh>
    <rPh sb="9" eb="11">
      <t>カイゴ</t>
    </rPh>
    <rPh sb="11" eb="13">
      <t>レンケイ</t>
    </rPh>
    <rPh sb="13" eb="15">
      <t>カサン</t>
    </rPh>
    <phoneticPr fontId="2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</si>
  <si>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1"/>
  </si>
  <si>
    <t>　1　割引率等</t>
    <rPh sb="3" eb="6">
      <t>ワリビキリツ</t>
    </rPh>
    <rPh sb="6" eb="7">
      <t>トウ</t>
    </rPh>
    <phoneticPr fontId="21"/>
  </si>
  <si>
    <t>（エ）</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</si>
  <si>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1"/>
  </si>
  <si>
    <t>事業所番号</t>
    <rPh sb="0" eb="3">
      <t>ジギョウショ</t>
    </rPh>
    <rPh sb="3" eb="5">
      <t>バンゴウ</t>
    </rPh>
    <phoneticPr fontId="21"/>
  </si>
  <si>
    <t>サービスの種類</t>
    <rPh sb="5" eb="7">
      <t>シュルイ</t>
    </rPh>
    <phoneticPr fontId="2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</si>
  <si>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1"/>
  </si>
  <si>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</si>
  <si>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1"/>
  </si>
  <si>
    <t>（別紙44）</t>
  </si>
  <si>
    <t>　　記載してください。</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</si>
  <si>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</si>
  <si>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1"/>
  </si>
  <si>
    <t>市町村長</t>
    <rPh sb="0" eb="4">
      <t>シチョウソンチョウ</t>
    </rPh>
    <phoneticPr fontId="21"/>
  </si>
  <si>
    <t>減少率</t>
    <rPh sb="0" eb="3">
      <t>ゲンショウリツ</t>
    </rPh>
    <phoneticPr fontId="21"/>
  </si>
  <si>
    <t>　入所者数</t>
    <rPh sb="1" eb="4">
      <t>ニュウショシャ</t>
    </rPh>
    <rPh sb="4" eb="5">
      <t>スウ</t>
    </rPh>
    <phoneticPr fontId="21"/>
  </si>
  <si>
    <t>３（介護予防）特定施設入居者生活介護　</t>
    <rPh sb="2" eb="4">
      <t>カイゴ</t>
    </rPh>
    <rPh sb="4" eb="6">
      <t>ヨボウ</t>
    </rPh>
    <phoneticPr fontId="21"/>
  </si>
  <si>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</si>
  <si>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</si>
  <si>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</si>
  <si>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</si>
  <si>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介護サービスを直接提供する職員</t>
    <rPh sb="0" eb="2">
      <t>カイゴ</t>
    </rPh>
    <rPh sb="7" eb="9">
      <t>チョクセツ</t>
    </rPh>
    <rPh sb="9" eb="11">
      <t>テイキョウ</t>
    </rPh>
    <rPh sb="13" eb="15">
      <t>ショクイン</t>
    </rPh>
    <phoneticPr fontId="21"/>
  </si>
  <si>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</si>
  <si>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</si>
  <si>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1"/>
  </si>
  <si>
    <t>注　「栄養マネジメントに関わる者」には、共同で栄養ケア計画を作成している者の職種及び氏名を記入してください。</t>
    <rPh sb="0" eb="1">
      <t>チュウ</t>
    </rPh>
    <phoneticPr fontId="21"/>
  </si>
  <si>
    <t>異動区分</t>
    <rPh sb="0" eb="2">
      <t>イドウ</t>
    </rPh>
    <rPh sb="2" eb="4">
      <t>クブン</t>
    </rPh>
    <phoneticPr fontId="21"/>
  </si>
  <si>
    <t>対象者に対し、個別に認知症の行動・心理症状の評価を計画的に行い、その評価に</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</si>
  <si>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</si>
  <si>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1"/>
  </si>
  <si>
    <t>人</t>
    <rPh sb="0" eb="1">
      <t>ヒト</t>
    </rPh>
    <phoneticPr fontId="21"/>
  </si>
  <si>
    <t>5月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</si>
  <si>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1"/>
  </si>
  <si>
    <t>看護職員：介護職員</t>
  </si>
  <si>
    <t>4週の　　　　　　　　　　合計</t>
  </si>
  <si>
    <t>　　　体制加算の内容をそのまま記載してください。</t>
  </si>
  <si>
    <t>（別紙６）</t>
  </si>
  <si>
    <t>　平面図</t>
    <rPh sb="1" eb="4">
      <t>ヘイメンズ</t>
    </rPh>
    <phoneticPr fontId="21"/>
  </si>
  <si>
    <t>１  看護体制強化加算（Ⅰ）</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</si>
  <si>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1"/>
  </si>
  <si>
    <t>総合マネジメント体制強化加算（Ⅰ）の基準の①～③のいずれにも該当している。</t>
  </si>
  <si>
    <t>０以上</t>
    <rPh sb="1" eb="3">
      <t>イジョウ</t>
    </rPh>
    <phoneticPr fontId="40"/>
  </si>
  <si>
    <t>　事業所・施設の名称</t>
    <rPh sb="1" eb="4">
      <t>ジギョウショ</t>
    </rPh>
    <rPh sb="5" eb="7">
      <t>シセツ</t>
    </rPh>
    <rPh sb="8" eb="10">
      <t>メイショウ</t>
    </rPh>
    <phoneticPr fontId="2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</si>
  <si>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1"/>
  </si>
  <si>
    <t>「該当する体制等　ー　　　　　　　　」</t>
    <rPh sb="1" eb="3">
      <t>ガイトウ</t>
    </rPh>
    <rPh sb="5" eb="7">
      <t>タイセイ</t>
    </rPh>
    <rPh sb="7" eb="8">
      <t>トウ</t>
    </rPh>
    <phoneticPr fontId="21"/>
  </si>
  <si>
    <t>１　認知症チームケア推進加算（Ⅰ）　　　</t>
  </si>
  <si>
    <t>○　看護体制強化加算に係る届出内容</t>
  </si>
  <si>
    <t>　　8　当該事業所・施設に係る組織体制図を添付してください。</t>
  </si>
  <si>
    <t>玄関ホール</t>
    <rPh sb="0" eb="2">
      <t>ゲンカン</t>
    </rPh>
    <phoneticPr fontId="2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</si>
  <si>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1"/>
  </si>
  <si>
    <t xml:space="preserve"> 調理室</t>
    <rPh sb="1" eb="4">
      <t>チョウリシツ</t>
    </rPh>
    <phoneticPr fontId="21"/>
  </si>
  <si>
    <t>８　介護老人保健施設</t>
  </si>
  <si>
    <t xml:space="preserve"> 相談室</t>
    <rPh sb="1" eb="3">
      <t>ソウダン</t>
    </rPh>
    <rPh sb="3" eb="4">
      <t>シツ</t>
    </rPh>
    <phoneticPr fontId="21"/>
  </si>
  <si>
    <t>　診察室</t>
    <rPh sb="1" eb="4">
      <t>シンサツシツ</t>
    </rPh>
    <phoneticPr fontId="2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</si>
  <si>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1"/>
  </si>
  <si>
    <t>⑥</t>
  </si>
  <si>
    <t>　調剤室</t>
    <rPh sb="1" eb="3">
      <t>チョウザイ</t>
    </rPh>
    <rPh sb="3" eb="4">
      <t>シツ</t>
    </rPh>
    <phoneticPr fontId="21"/>
  </si>
  <si>
    <t>2　高齢者施設等感染対策向上加算（Ⅱ）</t>
  </si>
  <si>
    <t>1　医療連携体制加算（Ⅰ）イ</t>
    <rPh sb="2" eb="4">
      <t>イリョウ</t>
    </rPh>
    <rPh sb="4" eb="6">
      <t>レンケイ</t>
    </rPh>
    <rPh sb="6" eb="8">
      <t>タイセイ</t>
    </rPh>
    <rPh sb="8" eb="10">
      <t>カサン</t>
    </rPh>
    <phoneticPr fontId="21"/>
  </si>
  <si>
    <t>生産性向上推進体制加算に係る届出書</t>
    <rPh sb="0" eb="3">
      <t>セイサンセイ</t>
    </rPh>
    <rPh sb="9" eb="11">
      <t>カサン</t>
    </rPh>
    <rPh sb="12" eb="13">
      <t>カカ</t>
    </rPh>
    <rPh sb="14" eb="17">
      <t>トドケデショ</t>
    </rPh>
    <phoneticPr fontId="21"/>
  </si>
  <si>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</si>
  <si>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1"/>
  </si>
  <si>
    <t>（食堂兼用）</t>
    <rPh sb="1" eb="3">
      <t>ショクドウ</t>
    </rPh>
    <rPh sb="3" eb="5">
      <t>ケンヨウ</t>
    </rPh>
    <phoneticPr fontId="21"/>
  </si>
  <si>
    <t>事務室</t>
    <rPh sb="0" eb="3">
      <t>ジムシツ</t>
    </rPh>
    <phoneticPr fontId="21"/>
  </si>
  <si>
    <t>①に占める②の割合が40％以上</t>
    <rPh sb="2" eb="3">
      <t>シ</t>
    </rPh>
    <rPh sb="7" eb="9">
      <t>ワリアイ</t>
    </rPh>
    <rPh sb="13" eb="15">
      <t>イジョウ</t>
    </rPh>
    <phoneticPr fontId="21"/>
  </si>
  <si>
    <t>５以上</t>
    <rPh sb="1" eb="3">
      <t>イジョウ</t>
    </rPh>
    <phoneticPr fontId="21"/>
  </si>
  <si>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</si>
  <si>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1"/>
  </si>
  <si>
    <t>７　地域密着型介護老人福祉施設</t>
  </si>
  <si>
    <t>=</t>
  </si>
  <si>
    <t>（別紙７）</t>
  </si>
  <si>
    <t>看護職員の状況</t>
    <rPh sb="0" eb="2">
      <t>カンゴ</t>
    </rPh>
    <rPh sb="2" eb="4">
      <t>ショクイン</t>
    </rPh>
    <rPh sb="5" eb="7">
      <t>ジョウキョウ</t>
    </rPh>
    <phoneticPr fontId="21"/>
  </si>
  <si>
    <t>　      当該ケースを受託する体制を整備している。</t>
    <rPh sb="7" eb="9">
      <t>トウガイ</t>
    </rPh>
    <rPh sb="13" eb="15">
      <t>ジュタク</t>
    </rPh>
    <rPh sb="17" eb="19">
      <t>タイセイ</t>
    </rPh>
    <rPh sb="20" eb="22">
      <t>セイビ</t>
    </rPh>
    <phoneticPr fontId="21"/>
  </si>
  <si>
    <t>従業者の勤務の体制及び勤務形態一覧表　（　　　　年　　　月分）</t>
  </si>
  <si>
    <t xml:space="preserve"> 看取り介護体制に関する届出内容</t>
    <rPh sb="1" eb="3">
      <t>ミト</t>
    </rPh>
    <rPh sb="4" eb="6">
      <t>カイゴ</t>
    </rPh>
    <rPh sb="6" eb="8">
      <t>タイセイ</t>
    </rPh>
    <rPh sb="9" eb="10">
      <t>カン</t>
    </rPh>
    <phoneticPr fontId="21"/>
  </si>
  <si>
    <t>サービス種類（　　　　　　　　　　　　　　　　　　　　　）</t>
  </si>
  <si>
    <t>の平均で算定。</t>
  </si>
  <si>
    <t>・「３．常勤換算方法による計算」</t>
    <rPh sb="4" eb="6">
      <t>ジョウキン</t>
    </rPh>
    <rPh sb="6" eb="8">
      <t>カンサン</t>
    </rPh>
    <rPh sb="8" eb="10">
      <t>ホウホウ</t>
    </rPh>
    <rPh sb="13" eb="15">
      <t>ケイサン</t>
    </rPh>
    <phoneticPr fontId="21"/>
  </si>
  <si>
    <t>　　　　（記載例2―サービス提供時間 a 9：00～12：00、b 13：00～16：00、c 10：30～13：30、d 14：30～17：30、e 休日）</t>
  </si>
  <si>
    <t>事業所・施設名（　　　　　　　　　　　　　　　　　　　　）</t>
  </si>
  <si>
    <t>４  サテライト体制未整備減算</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</si>
  <si>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1"/>
  </si>
  <si>
    <t>減少率（小数）</t>
    <rPh sb="0" eb="3">
      <t>ゲンショウリツ</t>
    </rPh>
    <rPh sb="4" eb="6">
      <t>ショウスウ</t>
    </rPh>
    <phoneticPr fontId="21"/>
  </si>
  <si>
    <t>終了</t>
    <rPh sb="0" eb="2">
      <t>シュウリョウ</t>
    </rPh>
    <phoneticPr fontId="21"/>
  </si>
  <si>
    <t>「人員配置区分―　　型」又は「該当する体制等―　　　　　」</t>
  </si>
  <si>
    <t>2　褥瘡ケアに関する専門研修</t>
    <rPh sb="2" eb="4">
      <t>ジョクソウ</t>
    </rPh>
    <rPh sb="7" eb="8">
      <t>カン</t>
    </rPh>
    <rPh sb="10" eb="12">
      <t>センモン</t>
    </rPh>
    <rPh sb="12" eb="14">
      <t>ケンシュウ</t>
    </rPh>
    <phoneticPr fontId="21"/>
  </si>
  <si>
    <t>３　介護老人保健施設</t>
  </si>
  <si>
    <t>［入所（利用）定員（見込）数等　　　　　名］</t>
  </si>
  <si>
    <t>※</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</si>
  <si>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</si>
  <si>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</si>
  <si>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1"/>
  </si>
  <si>
    <t>③　連絡先電話番号</t>
  </si>
  <si>
    <t>勤務　　　　　　　　　　形態</t>
  </si>
  <si>
    <t>2 サービス提供体制強化加算（Ⅱ）</t>
    <rPh sb="6" eb="8">
      <t>テイキョウ</t>
    </rPh>
    <rPh sb="8" eb="10">
      <t>タイセイ</t>
    </rPh>
    <rPh sb="10" eb="12">
      <t>キョウカ</t>
    </rPh>
    <rPh sb="12" eb="14">
      <t>カサン</t>
    </rPh>
    <phoneticPr fontId="2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</si>
  <si>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1"/>
  </si>
  <si>
    <t>　としてご使用ください。</t>
  </si>
  <si>
    <t>第1週</t>
  </si>
  <si>
    <t>常勤
非常勤</t>
    <rPh sb="0" eb="2">
      <t>ジョウキン</t>
    </rPh>
    <rPh sb="4" eb="7">
      <t>ヒジョウキン</t>
    </rPh>
    <phoneticPr fontId="21"/>
  </si>
  <si>
    <t>第2週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</si>
  <si>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1"/>
  </si>
  <si>
    <t>第4週</t>
  </si>
  <si>
    <t>⑥　電話等による連絡及び相談を担当する者に対する支援体制の確保</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</si>
  <si>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1"/>
  </si>
  <si>
    <t>（別紙36）</t>
  </si>
  <si>
    <t>　     時間連絡できる体制を確保しており、かつ、必要に応じて指定居宅介護支援</t>
  </si>
  <si>
    <t>週平均　　　　　　　　　の勤務　　　　　　　　　　　　　時間</t>
  </si>
  <si>
    <t>１日の夜勤の合計時間</t>
    <rPh sb="1" eb="2">
      <t>ニチ</t>
    </rPh>
    <rPh sb="3" eb="5">
      <t>ヤキン</t>
    </rPh>
    <rPh sb="6" eb="8">
      <t>ゴウケイ</t>
    </rPh>
    <rPh sb="8" eb="10">
      <t>ジカン</t>
    </rPh>
    <phoneticPr fontId="21"/>
  </si>
  <si>
    <t>① 加算（Ⅱ）のデータ等により業務改善の取組による成果を確認</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</si>
  <si>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1"/>
  </si>
  <si>
    <t>常勤換　　　　　　　　　算後の　　　　　　　　　　　　人数　</t>
    <rPh sb="27" eb="29">
      <t>ニンズウ</t>
    </rPh>
    <phoneticPr fontId="2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</si>
  <si>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1"/>
  </si>
  <si>
    <t>２．栄養マネジメント強化加算</t>
    <rPh sb="2" eb="4">
      <t>エイヨウ</t>
    </rPh>
    <rPh sb="10" eb="12">
      <t>キョウカ</t>
    </rPh>
    <rPh sb="12" eb="14">
      <t>カサン</t>
    </rPh>
    <phoneticPr fontId="21"/>
  </si>
  <si>
    <t>＊</t>
  </si>
  <si>
    <t>（記載例―1）</t>
  </si>
  <si>
    <t>①</t>
  </si>
  <si>
    <t>医療連携体制加算（Ⅰ）イ～（Ⅰ）ロのいずれかを算定している。</t>
  </si>
  <si>
    <t>③</t>
  </si>
  <si>
    <t>ユニット型</t>
    <rPh sb="4" eb="5">
      <t>ガタ</t>
    </rPh>
    <phoneticPr fontId="21"/>
  </si>
  <si>
    <t>1　通所介護事業所</t>
    <rPh sb="2" eb="4">
      <t>ツウショ</t>
    </rPh>
    <rPh sb="4" eb="6">
      <t>カイゴ</t>
    </rPh>
    <rPh sb="6" eb="9">
      <t>ジギョウショ</t>
    </rPh>
    <phoneticPr fontId="21"/>
  </si>
  <si>
    <t>④</t>
  </si>
  <si>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</si>
  <si>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1"/>
  </si>
  <si>
    <t>（記載例―2）</t>
  </si>
  <si>
    <t>ab</t>
  </si>
  <si>
    <t>cd</t>
  </si>
  <si>
    <t>・</t>
  </si>
  <si>
    <t>e</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</si>
  <si>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</si>
  <si>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1"/>
  </si>
  <si>
    <t>８　看護小規模多機能型居宅介護</t>
  </si>
  <si>
    <t>　　　１　新規　　　　　　　　　２　変更　　　　　　　　　３　終了</t>
    <rPh sb="5" eb="7">
      <t>シンキ</t>
    </rPh>
    <rPh sb="18" eb="20">
      <t>ヘンコウ</t>
    </rPh>
    <rPh sb="31" eb="33">
      <t>シュウリョウ</t>
    </rPh>
    <phoneticPr fontId="2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</si>
  <si>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1"/>
  </si>
  <si>
    <t>常勤換算後の人数
（16h換算）</t>
    <rPh sb="0" eb="2">
      <t>ジョウキン</t>
    </rPh>
    <rPh sb="2" eb="4">
      <t>カンザン</t>
    </rPh>
    <rPh sb="4" eb="5">
      <t>ウシ</t>
    </rPh>
    <rPh sb="6" eb="8">
      <t>ニンズウ</t>
    </rPh>
    <rPh sb="13" eb="15">
      <t>カンザン</t>
    </rPh>
    <phoneticPr fontId="21"/>
  </si>
  <si>
    <t>＜配置状況＞</t>
  </si>
  <si>
    <t xml:space="preserve"> ５．夜間看護体制加算（Ⅰ）に係る届出内容</t>
    <rPh sb="3" eb="5">
      <t>ヤカン</t>
    </rPh>
    <rPh sb="7" eb="9">
      <t>タイセイ</t>
    </rPh>
    <rPh sb="15" eb="16">
      <t>カカ</t>
    </rPh>
    <rPh sb="17" eb="19">
      <t>トドケデ</t>
    </rPh>
    <rPh sb="19" eb="21">
      <t>ナイヨウ</t>
    </rPh>
    <phoneticPr fontId="21"/>
  </si>
  <si>
    <t>　（　　　　：　　　　)</t>
  </si>
  <si>
    <t>看護師：准看護師　(日中)</t>
    <rPh sb="2" eb="3">
      <t>シ</t>
    </rPh>
    <rPh sb="7" eb="8">
      <t>シ</t>
    </rPh>
    <phoneticPr fontId="21"/>
  </si>
  <si>
    <t>2 　地域密着型特定施設入居者生活介護</t>
  </si>
  <si>
    <t>＜夜勤職員基準＞</t>
    <rPh sb="1" eb="3">
      <t>ヤキン</t>
    </rPh>
    <rPh sb="3" eb="5">
      <t>ショクイン</t>
    </rPh>
    <rPh sb="5" eb="7">
      <t>キジュン</t>
    </rPh>
    <phoneticPr fontId="21"/>
  </si>
  <si>
    <t>看護師：准看護師 （夜間）</t>
    <rPh sb="2" eb="3">
      <t>シ</t>
    </rPh>
    <rPh sb="7" eb="8">
      <t>シ</t>
    </rPh>
    <rPh sb="10" eb="12">
      <t>ヤカン</t>
    </rPh>
    <phoneticPr fontId="21"/>
  </si>
  <si>
    <t>③　夜間対応後の暦日の休日確保</t>
  </si>
  <si>
    <t>　　2　「人員配置区分」又は「該当する体制等」欄には、別紙「介護給付費算定に係る体制等状況一覧表」に掲げる人員配置区分の類型又は該当する</t>
  </si>
  <si>
    <t>看取りに関する職員研修を行っている。</t>
    <rPh sb="0" eb="2">
      <t>ミト</t>
    </rPh>
    <rPh sb="4" eb="5">
      <t>カン</t>
    </rPh>
    <rPh sb="7" eb="9">
      <t>ショクイン</t>
    </rPh>
    <rPh sb="9" eb="11">
      <t>ケンシュウ</t>
    </rPh>
    <rPh sb="12" eb="13">
      <t>オコナ</t>
    </rPh>
    <phoneticPr fontId="21"/>
  </si>
  <si>
    <t>① 共同生活住居の数</t>
    <rPh sb="2" eb="4">
      <t>キョウドウ</t>
    </rPh>
    <rPh sb="4" eb="6">
      <t>セイカツ</t>
    </rPh>
    <rPh sb="6" eb="8">
      <t>ジュウキョ</t>
    </rPh>
    <rPh sb="9" eb="10">
      <t>カズ</t>
    </rPh>
    <phoneticPr fontId="21"/>
  </si>
  <si>
    <t>　　3　届出を行う従業者について、4週間分の勤務すべき時間数を記入してください。勤務時間ごとあるいはサービス提供時間単位ごとに区分して</t>
  </si>
  <si>
    <t>管 理 栄 養 士</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</si>
  <si>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</si>
  <si>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1"/>
  </si>
  <si>
    <t>→</t>
  </si>
  <si>
    <t>　　　　（記載例1―勤務時間 ①8：30～17：00、②16：30～1：00、③0：30～9：00、④休日）</t>
  </si>
  <si>
    <t xml:space="preserve">② 夜勤職員全員がインカム等のICTを使用 </t>
    <rPh sb="2" eb="4">
      <t>ヤキン</t>
    </rPh>
    <rPh sb="4" eb="6">
      <t>ショクイン</t>
    </rPh>
    <rPh sb="6" eb="8">
      <t>ゼンイン</t>
    </rPh>
    <rPh sb="13" eb="14">
      <t>トウ</t>
    </rPh>
    <rPh sb="19" eb="21">
      <t>シヨウ</t>
    </rPh>
    <phoneticPr fontId="21"/>
  </si>
  <si>
    <t>２</t>
  </si>
  <si>
    <t>　　　　　勤務形態の区分　Ａ：常勤で専従　Ｂ：常勤で兼務　Ｃ：常勤以外で専従　Ｄ：常勤以外で兼務</t>
  </si>
  <si>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</si>
  <si>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1"/>
  </si>
  <si>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</si>
  <si>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</si>
  <si>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1"/>
  </si>
  <si>
    <t>①のうち特別管理加算(Ⅰ)又は(Ⅱ)を算定した実利用者数</t>
  </si>
  <si>
    <t>　　　「常勤換算後の人数」を算出してください。</t>
  </si>
  <si>
    <t>地域密着型
通所介護</t>
    <rPh sb="0" eb="2">
      <t>チイキ</t>
    </rPh>
    <rPh sb="2" eb="5">
      <t>ミッチャクガタ</t>
    </rPh>
    <rPh sb="6" eb="8">
      <t>ツウショ</t>
    </rPh>
    <rPh sb="8" eb="10">
      <t>カイゴ</t>
    </rPh>
    <phoneticPr fontId="21"/>
  </si>
  <si>
    <t>研修を、「認知症介護の指導に係る専門的な研修」とは、認知症介護指導者養成研修及び認知症看護に係る</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</si>
  <si>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1"/>
  </si>
  <si>
    <t>3　施 設 種 別</t>
    <rPh sb="2" eb="3">
      <t>シ</t>
    </rPh>
    <rPh sb="4" eb="5">
      <t>セツ</t>
    </rPh>
    <rPh sb="6" eb="7">
      <t>タネ</t>
    </rPh>
    <rPh sb="8" eb="9">
      <t>ベツ</t>
    </rPh>
    <phoneticPr fontId="21"/>
  </si>
  <si>
    <t>（別紙16）</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</si>
  <si>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1"/>
  </si>
  <si>
    <t>　（ア）喀痰吸引を実施している状態</t>
    <rPh sb="4" eb="6">
      <t>カクタン</t>
    </rPh>
    <rPh sb="6" eb="8">
      <t>キュウイン</t>
    </rPh>
    <rPh sb="9" eb="11">
      <t>ジッシ</t>
    </rPh>
    <rPh sb="15" eb="17">
      <t>ジョウタイ</t>
    </rPh>
    <phoneticPr fontId="21"/>
  </si>
  <si>
    <t>製造事業者</t>
    <rPh sb="0" eb="2">
      <t>セイゾウ</t>
    </rPh>
    <rPh sb="2" eb="5">
      <t>ジギョウシャ</t>
    </rPh>
    <phoneticPr fontId="21"/>
  </si>
  <si>
    <t>　　7　算出にあたっては、小数点以下第2位を切り捨ててください。</t>
  </si>
  <si>
    <t>1　新規</t>
  </si>
  <si>
    <t xml:space="preserve">① </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</si>
  <si>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1"/>
  </si>
  <si>
    <t>1　看護体制加算（Ⅰ）イ</t>
  </si>
  <si>
    <t>（別紙23）</t>
  </si>
  <si>
    <t>　　9　各事業所・施設において使用している勤務割表等（変更の届出の場合は変更後の予定勤務割表等）により、届出の対象となる従業者の職種、</t>
  </si>
  <si>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</si>
  <si>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1"/>
  </si>
  <si>
    <t>　1　新規　2　変更　3　終了</t>
  </si>
  <si>
    <t>　　　勤務形態、氏名、当該業務の勤務時間及び看護職員と介護職員の配置状況(関係する場合)が確認できる場合はその書類をもって添付書類として</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</si>
  <si>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1"/>
  </si>
  <si>
    <t>前年度（３月を除く）</t>
  </si>
  <si>
    <t>令和　　年</t>
    <rPh sb="0" eb="2">
      <t>レイワ</t>
    </rPh>
    <rPh sb="4" eb="5">
      <t>ネン</t>
    </rPh>
    <phoneticPr fontId="21"/>
  </si>
  <si>
    <t>6月</t>
  </si>
  <si>
    <t>7月</t>
  </si>
  <si>
    <t>8月</t>
  </si>
  <si>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</si>
  <si>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1"/>
  </si>
  <si>
    <t>2　夜間支援体制加算（Ⅱ）</t>
    <rPh sb="2" eb="4">
      <t>ヤカン</t>
    </rPh>
    <rPh sb="4" eb="6">
      <t>シエン</t>
    </rPh>
    <rPh sb="6" eb="8">
      <t>タイセイ</t>
    </rPh>
    <rPh sb="8" eb="10">
      <t>カサン</t>
    </rPh>
    <phoneticPr fontId="2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</si>
  <si>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</si>
  <si>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1"/>
  </si>
  <si>
    <t>必要に応じて、多様な主体が提供する生活支援のサービス（インフォーマルサービス含む）が包括的に提供されるような居宅サービス計画を作成している。</t>
  </si>
  <si>
    <t>11月</t>
  </si>
  <si>
    <t>　※「常勤・非常勤」の区分について</t>
    <rPh sb="3" eb="5">
      <t>ジョウキン</t>
    </rPh>
    <rPh sb="6" eb="9">
      <t>ヒジョウキン</t>
    </rPh>
    <rPh sb="11" eb="13">
      <t>クブン</t>
    </rPh>
    <phoneticPr fontId="21"/>
  </si>
  <si>
    <t>2　異 動 区 分</t>
    <rPh sb="2" eb="3">
      <t>イ</t>
    </rPh>
    <rPh sb="4" eb="5">
      <t>ドウ</t>
    </rPh>
    <rPh sb="6" eb="7">
      <t>ク</t>
    </rPh>
    <rPh sb="8" eb="9">
      <t>ブン</t>
    </rPh>
    <phoneticPr fontId="21"/>
  </si>
  <si>
    <t>12月</t>
  </si>
  <si>
    <t>　（ケ）気管切開が行われている状態</t>
    <rPh sb="4" eb="6">
      <t>キカン</t>
    </rPh>
    <rPh sb="6" eb="8">
      <t>セッカイ</t>
    </rPh>
    <rPh sb="9" eb="10">
      <t>オコナ</t>
    </rPh>
    <rPh sb="15" eb="17">
      <t>ジョウタイ</t>
    </rPh>
    <phoneticPr fontId="21"/>
  </si>
  <si>
    <t>3 サービス提供体制強化加算（Ⅲ）</t>
    <rPh sb="6" eb="8">
      <t>テイキョウ</t>
    </rPh>
    <rPh sb="8" eb="10">
      <t>タイセイ</t>
    </rPh>
    <rPh sb="10" eb="12">
      <t>キョウカ</t>
    </rPh>
    <rPh sb="12" eb="14">
      <t>カサン</t>
    </rPh>
    <phoneticPr fontId="21"/>
  </si>
  <si>
    <t>1月</t>
  </si>
  <si>
    <t>褥瘡マネジメントに関わる者</t>
    <rPh sb="0" eb="2">
      <t>ジョクソウ</t>
    </rPh>
    <rPh sb="9" eb="10">
      <t>カカ</t>
    </rPh>
    <rPh sb="12" eb="13">
      <t>モノ</t>
    </rPh>
    <phoneticPr fontId="21"/>
  </si>
  <si>
    <t>2月</t>
  </si>
  <si>
    <t>（別紙７ー３）</t>
    <rPh sb="1" eb="3">
      <t>ベッシ</t>
    </rPh>
    <phoneticPr fontId="21"/>
  </si>
  <si>
    <t>利用者の通報から緊急対応が必要と認められる場合に、連携する指定訪問介護事業所に速やかに連絡する体制を確保している。</t>
    <rPh sb="39" eb="40">
      <t>スミ</t>
    </rPh>
    <phoneticPr fontId="21"/>
  </si>
  <si>
    <t>１．特定事業所加算(Ⅰ)～(Ⅲ)に係る届出内容</t>
    <rPh sb="2" eb="4">
      <t>トクテイ</t>
    </rPh>
    <rPh sb="4" eb="7">
      <t>ジギョウショ</t>
    </rPh>
    <rPh sb="7" eb="9">
      <t>カサン</t>
    </rPh>
    <rPh sb="17" eb="18">
      <t>カカ</t>
    </rPh>
    <rPh sb="19" eb="21">
      <t>トドケデ</t>
    </rPh>
    <rPh sb="21" eb="23">
      <t>ナイヨウ</t>
    </rPh>
    <phoneticPr fontId="2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</si>
  <si>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1"/>
  </si>
  <si>
    <t>事 業 所 名</t>
  </si>
  <si>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</si>
  <si>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1"/>
  </si>
  <si>
    <t>３．施 設 種 別</t>
    <rPh sb="2" eb="3">
      <t>シ</t>
    </rPh>
    <rPh sb="4" eb="5">
      <t>セツ</t>
    </rPh>
    <rPh sb="6" eb="7">
      <t>タネ</t>
    </rPh>
    <rPh sb="8" eb="9">
      <t>ベツ</t>
    </rPh>
    <phoneticPr fontId="21"/>
  </si>
  <si>
    <t>異動等区分</t>
  </si>
  <si>
    <t>60以上70未満</t>
    <rPh sb="2" eb="4">
      <t>イジョウ</t>
    </rPh>
    <rPh sb="6" eb="8">
      <t>ミマン</t>
    </rPh>
    <phoneticPr fontId="21"/>
  </si>
  <si>
    <t>＋</t>
  </si>
  <si>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</si>
  <si>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</si>
  <si>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</si>
  <si>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</si>
  <si>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1"/>
  </si>
  <si>
    <t>1　介護老人福祉施設</t>
  </si>
  <si>
    <t>　　速やかに提出すること。</t>
    <rPh sb="2" eb="3">
      <t>スミ</t>
    </rPh>
    <rPh sb="6" eb="8">
      <t>テイシュツ</t>
    </rPh>
    <phoneticPr fontId="21"/>
  </si>
  <si>
    <t>①のうち勤続年数７年以上の者の総数（常勤換算）</t>
  </si>
  <si>
    <t>3　短期入所生活介護</t>
  </si>
  <si>
    <t>有</t>
    <rPh sb="0" eb="1">
      <t>ア</t>
    </rPh>
    <phoneticPr fontId="21"/>
  </si>
  <si>
    <t>　5-1　入居継続支援加算（Ⅰ）に係る届出</t>
    <rPh sb="5" eb="7">
      <t>ニュウキョ</t>
    </rPh>
    <rPh sb="7" eb="9">
      <t>ケイゾク</t>
    </rPh>
    <rPh sb="9" eb="11">
      <t>シエン</t>
    </rPh>
    <rPh sb="11" eb="13">
      <t>カサン</t>
    </rPh>
    <rPh sb="17" eb="18">
      <t>カカ</t>
    </rPh>
    <rPh sb="19" eb="21">
      <t>トドケデ</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</si>
  <si>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</si>
  <si>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③　健康診断等を定期的に実施すること。</t>
    <rPh sb="2" eb="4">
      <t>ケンコウ</t>
    </rPh>
    <rPh sb="4" eb="6">
      <t>シンダン</t>
    </rPh>
    <rPh sb="6" eb="7">
      <t>トウ</t>
    </rPh>
    <rPh sb="8" eb="11">
      <t>テイキテキ</t>
    </rPh>
    <rPh sb="12" eb="14">
      <t>ジッシ</t>
    </rPh>
    <phoneticPr fontId="21"/>
  </si>
  <si>
    <t>無</t>
    <rPh sb="0" eb="1">
      <t>ナ</t>
    </rPh>
    <phoneticPr fontId="2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</si>
  <si>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1"/>
  </si>
  <si>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</si>
  <si>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1"/>
  </si>
  <si>
    <t>　</t>
  </si>
  <si>
    <t>認知症加算に係る届出内容</t>
    <rPh sb="0" eb="3">
      <t>ニンチショウ</t>
    </rPh>
    <rPh sb="3" eb="5">
      <t>カサン</t>
    </rPh>
    <rPh sb="6" eb="7">
      <t>カカワ</t>
    </rPh>
    <rPh sb="8" eb="10">
      <t>トドケデ</t>
    </rPh>
    <rPh sb="10" eb="12">
      <t>ナイヨウ</t>
    </rPh>
    <phoneticPr fontId="21"/>
  </si>
  <si>
    <t>　      割合が４０％以上</t>
    <rPh sb="7" eb="9">
      <t>ワリアイ</t>
    </rPh>
    <rPh sb="13" eb="15">
      <t>イジョウ</t>
    </rPh>
    <phoneticPr fontId="21"/>
  </si>
  <si>
    <t>名　称</t>
    <rPh sb="0" eb="1">
      <t>ナ</t>
    </rPh>
    <rPh sb="2" eb="3">
      <t>ショウ</t>
    </rPh>
    <phoneticPr fontId="21"/>
  </si>
  <si>
    <t>4　看護小規模多機能型居宅介護事業所</t>
  </si>
  <si>
    <t>１　看護サービスの
　提供状況</t>
    <rPh sb="2" eb="4">
      <t>カンゴ</t>
    </rPh>
    <rPh sb="11" eb="13">
      <t>テイキョウ</t>
    </rPh>
    <rPh sb="13" eb="15">
      <t>ジョウキョウ</t>
    </rPh>
    <phoneticPr fontId="21"/>
  </si>
  <si>
    <t>用　途</t>
    <rPh sb="0" eb="1">
      <t>ヨウ</t>
    </rPh>
    <rPh sb="2" eb="3">
      <t>ト</t>
    </rPh>
    <phoneticPr fontId="2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</si>
  <si>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1"/>
  </si>
  <si>
    <t>（通所介護、地域密着型通所介護）</t>
    <rPh sb="1" eb="3">
      <t>ツウショ</t>
    </rPh>
    <rPh sb="3" eb="5">
      <t>カイゴ</t>
    </rPh>
    <rPh sb="6" eb="8">
      <t>チイキ</t>
    </rPh>
    <rPh sb="8" eb="11">
      <t>ミッチャクガタ</t>
    </rPh>
    <rPh sb="11" eb="13">
      <t>ツウショ</t>
    </rPh>
    <rPh sb="13" eb="15">
      <t>カイゴ</t>
    </rPh>
    <phoneticPr fontId="2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</si>
  <si>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</si>
  <si>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1"/>
  </si>
  <si>
    <t>別紙E</t>
    <rPh sb="0" eb="2">
      <t>ベッシ</t>
    </rPh>
    <phoneticPr fontId="21"/>
  </si>
  <si>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</si>
  <si>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</si>
  <si>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</si>
  <si>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</si>
  <si>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</si>
  <si>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1"/>
  </si>
  <si>
    <t>2　（介護予防）通所リハビリテーション</t>
    <rPh sb="3" eb="5">
      <t>カイゴ</t>
    </rPh>
    <rPh sb="5" eb="7">
      <t>ヨボウ</t>
    </rPh>
    <rPh sb="8" eb="10">
      <t>ツウショ</t>
    </rPh>
    <phoneticPr fontId="2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</si>
  <si>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1"/>
  </si>
  <si>
    <t>①　研修計画を作成し、当該計画に従い、研修（外部における研修を
　含む）を実施又は実施を予定していること。</t>
  </si>
  <si>
    <t>ア．前年度（３月を除く）の実績の平均</t>
    <rPh sb="2" eb="5">
      <t>ゼンネンド</t>
    </rPh>
    <rPh sb="7" eb="8">
      <t>ガツ</t>
    </rPh>
    <rPh sb="9" eb="10">
      <t>ノゾ</t>
    </rPh>
    <rPh sb="13" eb="15">
      <t>ジッセキ</t>
    </rPh>
    <rPh sb="16" eb="18">
      <t>ヘイキン</t>
    </rPh>
    <phoneticPr fontId="2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</si>
  <si>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1"/>
  </si>
  <si>
    <t>看護体制加算（Ⅱ）又は（Ⅳ）イ若しくはロを算定している。</t>
    <rPh sb="2" eb="4">
      <t>タイセイ</t>
    </rPh>
    <rPh sb="9" eb="10">
      <t>マタ</t>
    </rPh>
    <rPh sb="15" eb="16">
      <t>モ</t>
    </rPh>
    <phoneticPr fontId="21"/>
  </si>
  <si>
    <t>（別紙14）</t>
  </si>
  <si>
    <t>施設等の区分</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</si>
  <si>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1"/>
  </si>
  <si>
    <t>（別紙Ｈ）</t>
    <rPh sb="1" eb="3">
      <t>ベッシ</t>
    </rPh>
    <phoneticPr fontId="21"/>
  </si>
  <si>
    <t>2　(介護予防）訪問看護事業所（病院又は診療所）</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</si>
  <si>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1"/>
  </si>
  <si>
    <t>（別紙49）</t>
  </si>
  <si>
    <t>3　定期巡回・随時対応型訪問介護看護事業所</t>
  </si>
  <si>
    <t>　　　事例検討会、研修会等を実施している。（連携可）</t>
  </si>
  <si>
    <t xml:space="preserve"> ６．夜間看護体制加算（Ⅱ）に係る届出内容</t>
    <rPh sb="3" eb="5">
      <t>ヤカン</t>
    </rPh>
    <rPh sb="7" eb="9">
      <t>タイセイ</t>
    </rPh>
    <rPh sb="15" eb="16">
      <t>カカ</t>
    </rPh>
    <rPh sb="17" eb="19">
      <t>トドケデ</t>
    </rPh>
    <rPh sb="19" eb="21">
      <t>ナイヨウ</t>
    </rPh>
    <phoneticPr fontId="21"/>
  </si>
  <si>
    <t>９　介護医療院</t>
  </si>
  <si>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</si>
  <si>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1"/>
  </si>
  <si>
    <t>2 地域密着型特定施設入居者生活介護</t>
  </si>
  <si>
    <t>2　緊急時対応加算</t>
    <rPh sb="2" eb="5">
      <t>キンキュウジ</t>
    </rPh>
    <rPh sb="5" eb="7">
      <t>タイオウ</t>
    </rPh>
    <rPh sb="7" eb="9">
      <t>カサン</t>
    </rPh>
    <phoneticPr fontId="2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</si>
  <si>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</si>
  <si>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</si>
  <si>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</si>
  <si>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1"/>
  </si>
  <si>
    <t>3　特別管理加算に係る体制</t>
  </si>
  <si>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</si>
  <si>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1"/>
  </si>
  <si>
    <t xml:space="preserve"> 1　緊急時（介護予防）訪問看護加算又は緊急時対応加算に係る届出内容</t>
    <rPh sb="18" eb="19">
      <t>マタ</t>
    </rPh>
    <rPh sb="20" eb="23">
      <t>キンキュウジ</t>
    </rPh>
    <rPh sb="23" eb="25">
      <t>タイオウ</t>
    </rPh>
    <rPh sb="25" eb="27">
      <t>カサン</t>
    </rPh>
    <phoneticPr fontId="21"/>
  </si>
  <si>
    <t>又は</t>
    <rPh sb="0" eb="1">
      <t>マタ</t>
    </rPh>
    <phoneticPr fontId="21"/>
  </si>
  <si>
    <t>　）人</t>
    <rPh sb="2" eb="3">
      <t>ニン</t>
    </rPh>
    <phoneticPr fontId="21"/>
  </si>
  <si>
    <t>総合マネジメント体制強化加算（Ⅰ）の基準の①～②のいずれにも該当している。</t>
  </si>
  <si>
    <t>1　緩和ケアに関する専門研修</t>
    <rPh sb="2" eb="4">
      <t>カンワ</t>
    </rPh>
    <rPh sb="7" eb="8">
      <t>カン</t>
    </rPh>
    <rPh sb="10" eb="12">
      <t>センモン</t>
    </rPh>
    <rPh sb="12" eb="14">
      <t>ケンシュウ</t>
    </rPh>
    <phoneticPr fontId="21"/>
  </si>
  <si>
    <t>保健師</t>
  </si>
  <si>
    <t>　すること。</t>
  </si>
  <si>
    <t>①に占める②の割合が
３０％未満</t>
    <rPh sb="2" eb="3">
      <t>シ</t>
    </rPh>
    <rPh sb="7" eb="8">
      <t>ワリ</t>
    </rPh>
    <rPh sb="8" eb="9">
      <t>ゴウ</t>
    </rPh>
    <rPh sb="14" eb="16">
      <t>ミマン</t>
    </rPh>
    <phoneticPr fontId="21"/>
  </si>
  <si>
    <t>①に占める②の割合が
５０％以上</t>
    <rPh sb="2" eb="3">
      <t>シ</t>
    </rPh>
    <rPh sb="7" eb="8">
      <t>ワリ</t>
    </rPh>
    <rPh sb="8" eb="9">
      <t>ゴウ</t>
    </rPh>
    <rPh sb="14" eb="16">
      <t>イジョウ</t>
    </rPh>
    <phoneticPr fontId="21"/>
  </si>
  <si>
    <t>常勤</t>
  </si>
  <si>
    <t>１　認知症専門ケア加算（Ⅰ）　　　</t>
  </si>
  <si>
    <t>注　届出日の属する月の前３月間の利用実人員数又は利用延べ人数の平均で算定。</t>
    <rPh sb="14" eb="15">
      <t>カン</t>
    </rPh>
    <phoneticPr fontId="2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</si>
  <si>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1"/>
  </si>
  <si>
    <t>職　種</t>
    <rPh sb="0" eb="1">
      <t>ショク</t>
    </rPh>
    <rPh sb="2" eb="3">
      <t>タネ</t>
    </rPh>
    <phoneticPr fontId="21"/>
  </si>
  <si>
    <t>非常勤</t>
  </si>
  <si>
    <r>
      <t>・</t>
    </r>
    <r>
      <rPr>
        <sz val="11"/>
        <color auto="1"/>
        <rFont val="ＭＳ Ｐゴシック"/>
      </rPr>
      <t>「１．日常生活自立度のランクがⅢ以上の者の割合の算出基準」で、</t>
    </r>
  </si>
  <si>
    <t>　　敷いている場合について提出してください。</t>
  </si>
  <si>
    <t>1　緩和ケア</t>
    <rPh sb="2" eb="4">
      <t>カンワ</t>
    </rPh>
    <phoneticPr fontId="21"/>
  </si>
  <si>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</si>
  <si>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1"/>
  </si>
  <si>
    <t>４　介護老人保健施設</t>
  </si>
  <si>
    <t>　保健師、看護師以外の職員</t>
    <rPh sb="1" eb="4">
      <t>ホケンシ</t>
    </rPh>
    <rPh sb="5" eb="8">
      <t>カンゴシ</t>
    </rPh>
    <rPh sb="8" eb="10">
      <t>イガイ</t>
    </rPh>
    <rPh sb="11" eb="13">
      <t>ショクイン</t>
    </rPh>
    <phoneticPr fontId="21"/>
  </si>
  <si>
    <t>　人員基準欠如に該当していない。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</si>
  <si>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</si>
  <si>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1"/>
  </si>
  <si>
    <t>作業療法士</t>
    <rPh sb="0" eb="2">
      <t>サギョウ</t>
    </rPh>
    <rPh sb="2" eb="5">
      <t>リョウホウシ</t>
    </rPh>
    <phoneticPr fontId="21"/>
  </si>
  <si>
    <t>言語聴覚士</t>
    <rPh sb="0" eb="2">
      <t>ゲンゴ</t>
    </rPh>
    <rPh sb="2" eb="5">
      <t>チョウカクシ</t>
    </rPh>
    <phoneticPr fontId="21"/>
  </si>
  <si>
    <t>　常勤専従</t>
    <rPh sb="1" eb="3">
      <t>ジョウキン</t>
    </rPh>
    <rPh sb="3" eb="5">
      <t>センジュウ</t>
    </rPh>
    <phoneticPr fontId="21"/>
  </si>
  <si>
    <t>事務職員</t>
    <rPh sb="0" eb="2">
      <t>ジム</t>
    </rPh>
    <rPh sb="2" eb="4">
      <t>ショクイン</t>
    </rPh>
    <phoneticPr fontId="21"/>
  </si>
  <si>
    <t>新規</t>
    <rPh sb="0" eb="2">
      <t>シンキ</t>
    </rPh>
    <phoneticPr fontId="21"/>
  </si>
  <si>
    <t>　提出してください。</t>
    <rPh sb="1" eb="3">
      <t>テイシュツ</t>
    </rPh>
    <phoneticPr fontId="21"/>
  </si>
  <si>
    <t>事業所において介護職員、看護職員ごとの認知症ケアに関する研修計画を</t>
  </si>
  <si>
    <t>その他</t>
    <rPh sb="2" eb="3">
      <t>タ</t>
    </rPh>
    <phoneticPr fontId="21"/>
  </si>
  <si>
    <t>②　連絡方法</t>
  </si>
  <si>
    <t>基づく値を測定し、認知症の行動・心理症状の予防等に資するチームケアを実施している</t>
  </si>
  <si>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</si>
  <si>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1"/>
  </si>
  <si>
    <t>サービス種別</t>
    <rPh sb="4" eb="6">
      <t>シュベツ</t>
    </rPh>
    <phoneticPr fontId="21"/>
  </si>
  <si>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</si>
  <si>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1"/>
  </si>
  <si>
    <t>2　特定事業所加算(Ⅱ)</t>
  </si>
  <si>
    <t>（</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</si>
  <si>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</si>
  <si>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1"/>
  </si>
  <si>
    <t>２（介護予防）短期入所療養介護</t>
  </si>
  <si>
    <t>体制　※ (介護予防）訪問看護事業所のみ</t>
    <rPh sb="0" eb="2">
      <t>タイセイ</t>
    </rPh>
    <phoneticPr fontId="21"/>
  </si>
  <si>
    <t>看取り期における対応方針を定め、利用開始の際に、登録者又はその家族等に当該方針の内容を説明し、同意を得ている。</t>
  </si>
  <si>
    <t>認知症介護の指導に係る専門的な研修を修了している者を１名以上配置し、</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</si>
  <si>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1"/>
  </si>
  <si>
    <t>①　看護師等以外の職員が利用者又はその家族等からの電話等による連絡及び</t>
  </si>
  <si>
    <t>マニュアル添付</t>
    <rPh sb="5" eb="7">
      <t>テンプ</t>
    </rPh>
    <phoneticPr fontId="21"/>
  </si>
  <si>
    <t xml:space="preserve">    体制及び緊急の訪問看護が可能な体制が整備されているこ
と。</t>
  </si>
  <si>
    <t>③　当該訪問看護ステーションの管理者は、連絡相談を担当する看護師
等以外の</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</si>
  <si>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1"/>
  </si>
  <si>
    <t xml:space="preserve">    職員の勤務体制及び勤務状況を明らかにすること。</t>
  </si>
  <si>
    <t>1 　特定施設入居者生活介護</t>
  </si>
  <si>
    <t>２．連携歯科医療機関</t>
    <rPh sb="2" eb="4">
      <t>レンケイ</t>
    </rPh>
    <rPh sb="4" eb="6">
      <t>シカ</t>
    </rPh>
    <rPh sb="6" eb="8">
      <t>イリョウ</t>
    </rPh>
    <rPh sb="8" eb="10">
      <t>キカン</t>
    </rPh>
    <phoneticPr fontId="2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</si>
  <si>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1"/>
  </si>
  <si>
    <t>④　看護師等以外の職員は、電話等により連絡及び相談を受けた際に、保
健師</t>
  </si>
  <si>
    <t>看取り介護加算に係る届出内容</t>
    <rPh sb="0" eb="2">
      <t>ミト</t>
    </rPh>
    <rPh sb="3" eb="5">
      <t>カイゴ</t>
    </rPh>
    <rPh sb="5" eb="7">
      <t>カサン</t>
    </rPh>
    <rPh sb="8" eb="9">
      <t>カカワ</t>
    </rPh>
    <rPh sb="10" eb="12">
      <t>トドケデ</t>
    </rPh>
    <rPh sb="12" eb="14">
      <t>ナイヨウ</t>
    </rPh>
    <phoneticPr fontId="21"/>
  </si>
  <si>
    <t>○（介護予防）小規模多機能型居宅介護</t>
  </si>
  <si>
    <t xml:space="preserve">    又は看護師へ報告すること。報告を受けた保健師又は看護師は、当該報告</t>
  </si>
  <si>
    <t>歯科医師</t>
    <rPh sb="0" eb="2">
      <t>シカ</t>
    </rPh>
    <rPh sb="2" eb="4">
      <t>イシ</t>
    </rPh>
    <phoneticPr fontId="21"/>
  </si>
  <si>
    <t xml:space="preserve">    内容等を訪問看護記録書に記録すること。</t>
  </si>
  <si>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</si>
  <si>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1"/>
  </si>
  <si>
    <t>13　介護予防短期入所療養介護</t>
    <rPh sb="3" eb="5">
      <t>カイゴ</t>
    </rPh>
    <rPh sb="5" eb="7">
      <t>ヨボウ</t>
    </rPh>
    <rPh sb="7" eb="9">
      <t>タンキ</t>
    </rPh>
    <rPh sb="9" eb="11">
      <t>ニュウショ</t>
    </rPh>
    <rPh sb="11" eb="13">
      <t>リョウヨウ</t>
    </rPh>
    <rPh sb="13" eb="15">
      <t>カイゴ</t>
    </rPh>
    <phoneticPr fontId="21"/>
  </si>
  <si>
    <t>以下の①から④の取組をすべて実施していること。</t>
    <rPh sb="0" eb="2">
      <t>イカ</t>
    </rPh>
    <rPh sb="8" eb="10">
      <t>トリクミ</t>
    </rPh>
    <rPh sb="14" eb="16">
      <t>ジッシ</t>
    </rPh>
    <phoneticPr fontId="21"/>
  </si>
  <si>
    <t>3　緊急時（介護予防）訪問看護加算（Ⅰ）に係る届出内容（①又は②は必須項目）</t>
    <rPh sb="29" eb="30">
      <t>マタ</t>
    </rPh>
    <rPh sb="33" eb="35">
      <t>ヒッス</t>
    </rPh>
    <rPh sb="35" eb="37">
      <t>コウモク</t>
    </rPh>
    <phoneticPr fontId="2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</si>
  <si>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1"/>
  </si>
  <si>
    <t>届出項目</t>
    <rPh sb="0" eb="2">
      <t>トドケデ</t>
    </rPh>
    <rPh sb="2" eb="4">
      <t>コウモク</t>
    </rPh>
    <phoneticPr fontId="21"/>
  </si>
  <si>
    <t>①　夜間対応した翌日の勤務間隔の確保</t>
  </si>
  <si>
    <t>②　夜間対応に係る勤務の連続回数が２連続（２回）まで</t>
    <rPh sb="9" eb="11">
      <t>キンム</t>
    </rPh>
    <rPh sb="14" eb="16">
      <t>カイスウ</t>
    </rPh>
    <rPh sb="18" eb="20">
      <t>レンゾク</t>
    </rPh>
    <phoneticPr fontId="21"/>
  </si>
  <si>
    <t>届 出 事 項</t>
    <rPh sb="4" eb="5">
      <t>コト</t>
    </rPh>
    <rPh sb="6" eb="7">
      <t>コウ</t>
    </rPh>
    <phoneticPr fontId="21"/>
  </si>
  <si>
    <t>④　夜間勤務のニーズを踏まえた勤務体制の工夫</t>
  </si>
  <si>
    <t>１　夜間看護体制加算（Ⅰ）</t>
    <rPh sb="2" eb="4">
      <t>ヤカン</t>
    </rPh>
    <rPh sb="4" eb="6">
      <t>カンゴ</t>
    </rPh>
    <rPh sb="6" eb="10">
      <t>タイセイカサン</t>
    </rPh>
    <phoneticPr fontId="21"/>
  </si>
  <si>
    <t>⑤　ICT、AI、IoT等の活用による業務負担軽減</t>
    <rPh sb="12" eb="13">
      <t>トウ</t>
    </rPh>
    <phoneticPr fontId="21"/>
  </si>
  <si>
    <t>前３月間の利用実人員数又は利用延べ人数）の平均で算定。</t>
  </si>
  <si>
    <t xml:space="preserve">         を目的とした会議を定期的に開催している。</t>
    <rPh sb="10" eb="12">
      <t>モクテキ</t>
    </rPh>
    <rPh sb="15" eb="17">
      <t>カイギ</t>
    </rPh>
    <rPh sb="18" eb="21">
      <t>テイキテキ</t>
    </rPh>
    <rPh sb="22" eb="24">
      <t>カイサイ</t>
    </rPh>
    <phoneticPr fontId="21"/>
  </si>
  <si>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1"/>
  </si>
  <si>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</si>
  <si>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</si>
  <si>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21"/>
  </si>
  <si>
    <t>（５）ADL利得の状況</t>
    <rPh sb="9" eb="11">
      <t>ジョウキョウ</t>
    </rPh>
    <phoneticPr fontId="4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</si>
  <si>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1"/>
  </si>
  <si>
    <t>①に占める②の割合が７０％以上</t>
    <rPh sb="2" eb="3">
      <t>シ</t>
    </rPh>
    <rPh sb="7" eb="8">
      <t>ワリ</t>
    </rPh>
    <rPh sb="8" eb="9">
      <t>ゴウ</t>
    </rPh>
    <rPh sb="13" eb="15">
      <t>イジョウ</t>
    </rPh>
    <phoneticPr fontId="21"/>
  </si>
  <si>
    <t>①のうち介護福祉士の総数（常勤換算）</t>
    <rPh sb="4" eb="6">
      <t>カイゴ</t>
    </rPh>
    <rPh sb="6" eb="9">
      <t>フクシシ</t>
    </rPh>
    <rPh sb="10" eb="12">
      <t>ソウスウ</t>
    </rPh>
    <rPh sb="13" eb="15">
      <t>ジョウキン</t>
    </rPh>
    <rPh sb="15" eb="17">
      <t>カンサン</t>
    </rPh>
    <phoneticPr fontId="21"/>
  </si>
  <si>
    <t>5　研修等に
     関する状況</t>
    <rPh sb="2" eb="5">
      <t>ケンシュウトウ</t>
    </rPh>
    <rPh sb="12" eb="13">
      <t>カン</t>
    </rPh>
    <rPh sb="15" eb="17">
      <t>ジョウキョウ</t>
    </rPh>
    <phoneticPr fontId="21"/>
  </si>
  <si>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</si>
  <si>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1"/>
  </si>
  <si>
    <t>③　病状の変化、医療器具に係る取扱い等において医療機関等との密接な</t>
  </si>
  <si>
    <t>介護福祉士の割合</t>
    <rPh sb="0" eb="2">
      <t>カイゴ</t>
    </rPh>
    <rPh sb="2" eb="5">
      <t>フクシシ</t>
    </rPh>
    <rPh sb="6" eb="8">
      <t>ワリアイ</t>
    </rPh>
    <phoneticPr fontId="21"/>
  </si>
  <si>
    <t>４　夜間対応型訪問介護　</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</si>
  <si>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</si>
  <si>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1"/>
  </si>
  <si>
    <t>①のうち勤続年数10年以上の介護福祉士の総数（常勤換算）</t>
    <rPh sb="4" eb="6">
      <t>キンゾク</t>
    </rPh>
    <rPh sb="6" eb="8">
      <t>ネンスウ</t>
    </rPh>
    <rPh sb="10" eb="13">
      <t>ネンイジョウ</t>
    </rPh>
    <rPh sb="14" eb="16">
      <t>カイゴ</t>
    </rPh>
    <rPh sb="16" eb="19">
      <t>フクシシ</t>
    </rPh>
    <phoneticPr fontId="21"/>
  </si>
  <si>
    <t>（別紙17）</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</si>
  <si>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1"/>
  </si>
  <si>
    <t>　看護師</t>
  </si>
  <si>
    <t>２  看護体制強化加算（Ⅱ）　</t>
  </si>
  <si>
    <t>利用者の総数のうち、日常生活自立度のランクⅡ、Ⅲ、Ⅳ又はＭに該当する者</t>
    <rPh sb="14" eb="17">
      <t>ジリツド</t>
    </rPh>
    <rPh sb="26" eb="27">
      <t>マタ</t>
    </rPh>
    <rPh sb="30" eb="32">
      <t>ガイトウ</t>
    </rPh>
    <rPh sb="34" eb="35">
      <t>シャ</t>
    </rPh>
    <phoneticPr fontId="21"/>
  </si>
  <si>
    <t>人</t>
    <rPh sb="0" eb="1">
      <t>ニン</t>
    </rPh>
    <phoneticPr fontId="21"/>
  </si>
  <si>
    <t>人</t>
    <rPh sb="0" eb="1">
      <t>ニン</t>
    </rPh>
    <phoneticPr fontId="40"/>
  </si>
  <si>
    <t>備考２　「認知症介護に係る専門的な研修」とは、認知症介護実践リーダー研修及び認知症看護に係る適切な</t>
    <rPh sb="0" eb="2">
      <t>ビコウ</t>
    </rPh>
    <phoneticPr fontId="21"/>
  </si>
  <si>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1"/>
  </si>
  <si>
    <t>①のうち緊急時訪問看護加算を算定した実利用者数</t>
  </si>
  <si>
    <t>1 サービス提供体制強化加算（Ⅰ）</t>
    <rPh sb="6" eb="8">
      <t>テイキョウ</t>
    </rPh>
    <rPh sb="8" eb="10">
      <t>タイセイ</t>
    </rPh>
    <rPh sb="10" eb="12">
      <t>キョウカ</t>
    </rPh>
    <rPh sb="12" eb="14">
      <t>カサン</t>
    </rPh>
    <phoneticPr fontId="21"/>
  </si>
  <si>
    <t>歯科医療機関名</t>
    <rPh sb="0" eb="2">
      <t>シカ</t>
    </rPh>
    <rPh sb="2" eb="4">
      <t>イリョウ</t>
    </rPh>
    <rPh sb="4" eb="6">
      <t>キカン</t>
    </rPh>
    <rPh sb="6" eb="7">
      <t>メイ</t>
    </rPh>
    <phoneticPr fontId="21"/>
  </si>
  <si>
    <t>①に占める②の割合が
２０％以上</t>
    <rPh sb="2" eb="3">
      <t>シ</t>
    </rPh>
    <rPh sb="7" eb="8">
      <t>ワリ</t>
    </rPh>
    <rPh sb="8" eb="9">
      <t>ゴウ</t>
    </rPh>
    <rPh sb="14" eb="16">
      <t>イジョウ</t>
    </rPh>
    <phoneticPr fontId="21"/>
  </si>
  <si>
    <t>前１２か月間のターミナルケア加算の算定人数</t>
  </si>
  <si>
    <t>※　令和７年３月31日までの間は、５回以上算定している場合に有にチェック</t>
    <rPh sb="18" eb="19">
      <t>カイ</t>
    </rPh>
    <rPh sb="19" eb="21">
      <t>イジョウ</t>
    </rPh>
    <rPh sb="21" eb="23">
      <t>サンテイ</t>
    </rPh>
    <rPh sb="27" eb="29">
      <t>バアイ</t>
    </rPh>
    <rPh sb="30" eb="31">
      <t>アリ</t>
    </rPh>
    <phoneticPr fontId="21"/>
  </si>
  <si>
    <t>３  訪問看護体制減算</t>
  </si>
  <si>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</si>
  <si>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1"/>
  </si>
  <si>
    <t>令和　　年　　月　　日</t>
    <rPh sb="4" eb="5">
      <t>ネン</t>
    </rPh>
    <rPh sb="7" eb="8">
      <t>ガツ</t>
    </rPh>
    <rPh sb="10" eb="11">
      <t>ニチ</t>
    </rPh>
    <phoneticPr fontId="21"/>
  </si>
  <si>
    <t>注１：</t>
    <rPh sb="0" eb="1">
      <t>チュウ</t>
    </rPh>
    <phoneticPr fontId="21"/>
  </si>
  <si>
    <t>備考</t>
  </si>
  <si>
    <t>事業所名</t>
    <rPh sb="0" eb="2">
      <t>ジギョウ</t>
    </rPh>
    <rPh sb="2" eb="3">
      <t>ショ</t>
    </rPh>
    <rPh sb="3" eb="4">
      <t>メイ</t>
    </rPh>
    <phoneticPr fontId="21"/>
  </si>
  <si>
    <t>○医療連携体制加算（Ⅰ）に係る届出内容</t>
  </si>
  <si>
    <t>前３か月間の実利用者の総数</t>
  </si>
  <si>
    <t>２　短期入所療養介護</t>
    <rPh sb="2" eb="4">
      <t>タンキ</t>
    </rPh>
    <rPh sb="4" eb="6">
      <t>ニュウショ</t>
    </rPh>
    <rPh sb="6" eb="8">
      <t>リョウヨウ</t>
    </rPh>
    <rPh sb="8" eb="10">
      <t>カイゴ</t>
    </rPh>
    <phoneticPr fontId="21"/>
  </si>
  <si>
    <t>①に占める②の割合が
８０％以上</t>
    <rPh sb="2" eb="3">
      <t>シ</t>
    </rPh>
    <rPh sb="7" eb="8">
      <t>ワリ</t>
    </rPh>
    <rPh sb="8" eb="9">
      <t>ゴウ</t>
    </rPh>
    <rPh sb="14" eb="16">
      <t>イジョウ</t>
    </rPh>
    <phoneticPr fontId="21"/>
  </si>
  <si>
    <t>１人以上</t>
    <rPh sb="1" eb="2">
      <t>ニン</t>
    </rPh>
    <rPh sb="2" eb="4">
      <t>イジョウ</t>
    </rPh>
    <phoneticPr fontId="21"/>
  </si>
  <si>
    <t>２ユニット毎に１名</t>
    <rPh sb="5" eb="6">
      <t>ゴト</t>
    </rPh>
    <rPh sb="8" eb="9">
      <t>メイ</t>
    </rPh>
    <phoneticPr fontId="21"/>
  </si>
  <si>
    <t>すること。</t>
  </si>
  <si>
    <t>介護福祉士等の
状況</t>
    <rPh sb="0" eb="2">
      <t>カイゴ</t>
    </rPh>
    <rPh sb="2" eb="5">
      <t>フクシシ</t>
    </rPh>
    <rPh sb="5" eb="6">
      <t>トウ</t>
    </rPh>
    <rPh sb="8" eb="10">
      <t>ジョウキョウ</t>
    </rPh>
    <phoneticPr fontId="21"/>
  </si>
  <si>
    <t>５　登録特定行為事業者又は登録喀痰吸引等事業者として届出がなされている</t>
  </si>
  <si>
    <t>認知症専門ケア加算（Ⅰ）の基準のいずれにも該当している</t>
  </si>
  <si>
    <t>（３）サービス提供体制強化加算（Ⅲ）</t>
    <rPh sb="7" eb="9">
      <t>テイキョウ</t>
    </rPh>
    <rPh sb="9" eb="11">
      <t>タイセイ</t>
    </rPh>
    <rPh sb="11" eb="13">
      <t>キョウカ</t>
    </rPh>
    <rPh sb="13" eb="15">
      <t>カサン</t>
    </rPh>
    <phoneticPr fontId="21"/>
  </si>
  <si>
    <t>○　サテライト体制未整備減算に係る届出内容</t>
    <rPh sb="7" eb="9">
      <t>タイセイ</t>
    </rPh>
    <rPh sb="9" eb="12">
      <t>ミセイビ</t>
    </rPh>
    <phoneticPr fontId="21"/>
  </si>
  <si>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1"/>
  </si>
  <si>
    <t>サテライト型看護小規模多機能型居宅介護事業所の本体事業所における訪問看護体制減算の届出</t>
    <rPh sb="41" eb="43">
      <t>トドケデ</t>
    </rPh>
    <phoneticPr fontId="2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</si>
  <si>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1"/>
  </si>
  <si>
    <t>サテライト型看護小規模多機能型居宅介護事業所における訪問看護体制減算の届出</t>
    <rPh sb="35" eb="37">
      <t>トドケデ</t>
    </rPh>
    <phoneticPr fontId="21"/>
  </si>
  <si>
    <t>①のうち介護福祉士、実務者研修修了者等の総数（常勤換算）</t>
    <rPh sb="18" eb="19">
      <t>トウ</t>
    </rPh>
    <phoneticPr fontId="21"/>
  </si>
  <si>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</si>
  <si>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1"/>
  </si>
  <si>
    <t>3　看護小規模多機能型居宅介護事業所</t>
  </si>
  <si>
    <t>月の日数（イ）</t>
    <rPh sb="0" eb="1">
      <t>ツキ</t>
    </rPh>
    <rPh sb="2" eb="4">
      <t>ニッスウ</t>
    </rPh>
    <phoneticPr fontId="21"/>
  </si>
  <si>
    <t>認知症専門ケア加算に係る届出書</t>
    <rPh sb="0" eb="3">
      <t>ニンチショウ</t>
    </rPh>
    <rPh sb="3" eb="5">
      <t>センモン</t>
    </rPh>
    <rPh sb="7" eb="9">
      <t>カサン</t>
    </rPh>
    <rPh sb="10" eb="11">
      <t>カカ</t>
    </rPh>
    <rPh sb="12" eb="15">
      <t>トドケデショ</t>
    </rPh>
    <phoneticPr fontId="21"/>
  </si>
  <si>
    <t>定員及び入所者の状況</t>
    <rPh sb="0" eb="2">
      <t>テイイン</t>
    </rPh>
    <rPh sb="2" eb="3">
      <t>オヨ</t>
    </rPh>
    <rPh sb="4" eb="7">
      <t>ニュウショシャ</t>
    </rPh>
    <rPh sb="8" eb="10">
      <t>ジョウキョウ</t>
    </rPh>
    <phoneticPr fontId="21"/>
  </si>
  <si>
    <t>（１）　事業所基本情報</t>
    <rPh sb="4" eb="7">
      <t>ジギョウショ</t>
    </rPh>
    <rPh sb="7" eb="9">
      <t>キホン</t>
    </rPh>
    <rPh sb="9" eb="11">
      <t>ジョウホウ</t>
    </rPh>
    <phoneticPr fontId="21"/>
  </si>
  <si>
    <t>2　褥瘡ケア</t>
    <rPh sb="2" eb="4">
      <t>ジョクソウ</t>
    </rPh>
    <phoneticPr fontId="21"/>
  </si>
  <si>
    <t>２　認知症チームケア推進加算（Ⅱ）</t>
  </si>
  <si>
    <t>小規模多機能型居宅介護</t>
    <rPh sb="0" eb="11">
      <t>ショウキボタキノウガタキョタクカイゴ</t>
    </rPh>
    <phoneticPr fontId="21"/>
  </si>
  <si>
    <t>遠隔死亡診断補助加算に係る届出内容</t>
    <rPh sb="0" eb="2">
      <t>エンカク</t>
    </rPh>
    <rPh sb="2" eb="4">
      <t>シボウ</t>
    </rPh>
    <rPh sb="4" eb="6">
      <t>シンダン</t>
    </rPh>
    <rPh sb="6" eb="8">
      <t>ホジョ</t>
    </rPh>
    <rPh sb="8" eb="10">
      <t>カサン</t>
    </rPh>
    <phoneticPr fontId="21"/>
  </si>
  <si>
    <t>3　人工肛門ケア及び人工膀胱ケア</t>
    <rPh sb="2" eb="4">
      <t>ジンコウ</t>
    </rPh>
    <rPh sb="4" eb="6">
      <t>コウモン</t>
    </rPh>
    <rPh sb="8" eb="9">
      <t>オヨ</t>
    </rPh>
    <rPh sb="10" eb="12">
      <t>ジンコウ</t>
    </rPh>
    <rPh sb="12" eb="14">
      <t>ボウコウ</t>
    </rPh>
    <phoneticPr fontId="21"/>
  </si>
  <si>
    <t>１．連携歯科医療機関</t>
    <rPh sb="2" eb="4">
      <t>レンケイ</t>
    </rPh>
    <rPh sb="4" eb="6">
      <t>シカ</t>
    </rPh>
    <rPh sb="6" eb="8">
      <t>イリョウ</t>
    </rPh>
    <rPh sb="8" eb="10">
      <t>キカン</t>
    </rPh>
    <phoneticPr fontId="21"/>
  </si>
  <si>
    <t>4　特定行為</t>
    <rPh sb="2" eb="4">
      <t>トクテイ</t>
    </rPh>
    <rPh sb="4" eb="6">
      <t>コウイ</t>
    </rPh>
    <phoneticPr fontId="21"/>
  </si>
  <si>
    <t>専門管理加算に係る届出内容</t>
    <rPh sb="0" eb="2">
      <t>センモン</t>
    </rPh>
    <rPh sb="2" eb="4">
      <t>カンリ</t>
    </rPh>
    <rPh sb="4" eb="6">
      <t>カサン</t>
    </rPh>
    <phoneticPr fontId="21"/>
  </si>
  <si>
    <t>指針整備等の
状況</t>
    <rPh sb="0" eb="2">
      <t>シシン</t>
    </rPh>
    <rPh sb="2" eb="4">
      <t>セイビ</t>
    </rPh>
    <rPh sb="4" eb="5">
      <t>トウ</t>
    </rPh>
    <rPh sb="7" eb="9">
      <t>ジョウキョウ</t>
    </rPh>
    <phoneticPr fontId="21"/>
  </si>
  <si>
    <t>4　特定行為研修</t>
    <rPh sb="2" eb="4">
      <t>トクテイ</t>
    </rPh>
    <rPh sb="4" eb="6">
      <t>コウイ</t>
    </rPh>
    <rPh sb="6" eb="8">
      <t>ケンシュウ</t>
    </rPh>
    <phoneticPr fontId="21"/>
  </si>
  <si>
    <t>歯科医師名</t>
    <rPh sb="0" eb="4">
      <t>シカイシ</t>
    </rPh>
    <rPh sb="4" eb="5">
      <t>メイ</t>
    </rPh>
    <phoneticPr fontId="21"/>
  </si>
  <si>
    <t>届 出 項 目</t>
    <rPh sb="0" eb="1">
      <t>トドケ</t>
    </rPh>
    <rPh sb="2" eb="3">
      <t>デ</t>
    </rPh>
    <rPh sb="4" eb="5">
      <t>コウ</t>
    </rPh>
    <rPh sb="6" eb="7">
      <t>メ</t>
    </rPh>
    <phoneticPr fontId="21"/>
  </si>
  <si>
    <t>サービス提供体制強化加算に関する届出書</t>
    <rPh sb="4" eb="6">
      <t>テイキョウ</t>
    </rPh>
    <rPh sb="6" eb="8">
      <t>タイセイ</t>
    </rPh>
    <rPh sb="8" eb="10">
      <t>キョウカ</t>
    </rPh>
    <rPh sb="10" eb="12">
      <t>カサン</t>
    </rPh>
    <rPh sb="13" eb="14">
      <t>カン</t>
    </rPh>
    <rPh sb="16" eb="19">
      <t>トドケデショ</t>
    </rPh>
    <phoneticPr fontId="2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</si>
  <si>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</si>
  <si>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1"/>
  </si>
  <si>
    <t>① 以下のⅰ～ⅲの項目の機器のうち１つ以上を使用</t>
    <rPh sb="2" eb="4">
      <t>イカ</t>
    </rPh>
    <rPh sb="9" eb="11">
      <t>コウモク</t>
    </rPh>
    <rPh sb="12" eb="14">
      <t>キキ</t>
    </rPh>
    <rPh sb="19" eb="21">
      <t>イジョウ</t>
    </rPh>
    <rPh sb="22" eb="24">
      <t>シヨウ</t>
    </rPh>
    <phoneticPr fontId="21"/>
  </si>
  <si>
    <t>（別紙28）</t>
  </si>
  <si>
    <t>①に占める③の割合が
６５％以上</t>
    <rPh sb="2" eb="3">
      <t>シ</t>
    </rPh>
    <rPh sb="7" eb="8">
      <t>ワリ</t>
    </rPh>
    <rPh sb="8" eb="9">
      <t>ゴウ</t>
    </rPh>
    <rPh sb="14" eb="16">
      <t>イジョウ</t>
    </rPh>
    <phoneticPr fontId="21"/>
  </si>
  <si>
    <t>権利金その他の金品を受領していない。
（受領していない場合は「有」に○すること。）</t>
  </si>
  <si>
    <t>２　地域密着型特定施設入居者生活介護</t>
  </si>
  <si>
    <t>４．届 出 項 目</t>
    <rPh sb="2" eb="3">
      <t>トドケ</t>
    </rPh>
    <rPh sb="4" eb="5">
      <t>デ</t>
    </rPh>
    <rPh sb="6" eb="7">
      <t>コウ</t>
    </rPh>
    <rPh sb="8" eb="9">
      <t>メ</t>
    </rPh>
    <phoneticPr fontId="21"/>
  </si>
  <si>
    <t>　保健師</t>
  </si>
  <si>
    <t>認知症加算（Ⅰ）・（Ⅱ）に係る届出書</t>
    <rPh sb="0" eb="3">
      <t>ニンチショウ</t>
    </rPh>
    <rPh sb="3" eb="5">
      <t>カサン</t>
    </rPh>
    <rPh sb="13" eb="14">
      <t>カカ</t>
    </rPh>
    <rPh sb="15" eb="18">
      <t>トドケデショ</t>
    </rPh>
    <phoneticPr fontId="21"/>
  </si>
  <si>
    <t>　常勤</t>
  </si>
  <si>
    <t>１月あたりの
平均</t>
    <rPh sb="1" eb="2">
      <t>ツキ</t>
    </rPh>
    <rPh sb="7" eb="9">
      <t>ヘイキン</t>
    </rPh>
    <phoneticPr fontId="21"/>
  </si>
  <si>
    <t>利用実人員数</t>
    <rPh sb="0" eb="2">
      <t>リヨウ</t>
    </rPh>
    <rPh sb="2" eb="3">
      <t>ジツ</t>
    </rPh>
    <rPh sb="3" eb="5">
      <t>ジンイン</t>
    </rPh>
    <rPh sb="5" eb="6">
      <t>スウ</t>
    </rPh>
    <phoneticPr fontId="21"/>
  </si>
  <si>
    <t>3　小規模多機能型居宅介護事業所</t>
    <rPh sb="2" eb="5">
      <t>ショウキボ</t>
    </rPh>
    <rPh sb="5" eb="9">
      <t>タキノウガタ</t>
    </rPh>
    <rPh sb="9" eb="11">
      <t>キョタク</t>
    </rPh>
    <rPh sb="11" eb="13">
      <t>カイゴ</t>
    </rPh>
    <rPh sb="13" eb="16">
      <t>ジギョウショ</t>
    </rPh>
    <phoneticPr fontId="21"/>
  </si>
  <si>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</si>
  <si>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</si>
  <si>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1"/>
  </si>
  <si>
    <t>　定員</t>
    <rPh sb="1" eb="3">
      <t>テイイン</t>
    </rPh>
    <phoneticPr fontId="21"/>
  </si>
  <si>
    <t>連携する病院・診療所・訪問看護ステーション</t>
    <rPh sb="0" eb="2">
      <t>レンケイ</t>
    </rPh>
    <rPh sb="4" eb="6">
      <t>ビョウイン</t>
    </rPh>
    <rPh sb="7" eb="10">
      <t>シンリョウジョ</t>
    </rPh>
    <rPh sb="11" eb="13">
      <t>ホウモン</t>
    </rPh>
    <rPh sb="13" eb="15">
      <t>カンゴ</t>
    </rPh>
    <phoneticPr fontId="21"/>
  </si>
  <si>
    <t>病院・診療所・訪問看護ステーション名</t>
    <rPh sb="0" eb="2">
      <t>ビョウイン</t>
    </rPh>
    <rPh sb="3" eb="6">
      <t>シンリョウジョ</t>
    </rPh>
    <rPh sb="7" eb="9">
      <t>ホウモン</t>
    </rPh>
    <rPh sb="9" eb="11">
      <t>カンゴ</t>
    </rPh>
    <rPh sb="17" eb="18">
      <t>メイ</t>
    </rPh>
    <phoneticPr fontId="2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</si>
  <si>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1"/>
  </si>
  <si>
    <t>（別紙48）</t>
  </si>
  <si>
    <t>事業所の状況</t>
    <rPh sb="0" eb="3">
      <t>ジギョウショ</t>
    </rPh>
    <rPh sb="4" eb="6">
      <t>ジョウキョウ</t>
    </rPh>
    <phoneticPr fontId="21"/>
  </si>
  <si>
    <t>看護体制加算に係る届出書</t>
    <rPh sb="0" eb="2">
      <t>カンゴ</t>
    </rPh>
    <rPh sb="2" eb="4">
      <t>タイセイ</t>
    </rPh>
    <rPh sb="4" eb="6">
      <t>カサン</t>
    </rPh>
    <rPh sb="7" eb="8">
      <t>カカ</t>
    </rPh>
    <rPh sb="9" eb="12">
      <t>トドケデショ</t>
    </rPh>
    <phoneticPr fontId="21"/>
  </si>
  <si>
    <t>2　看護体制加算（Ⅰ）ロ</t>
  </si>
  <si>
    <t>加算算定事業所のみ</t>
    <rPh sb="0" eb="2">
      <t>カサン</t>
    </rPh>
    <rPh sb="2" eb="4">
      <t>サンテイ</t>
    </rPh>
    <rPh sb="4" eb="7">
      <t>ジギョウショ</t>
    </rPh>
    <phoneticPr fontId="21"/>
  </si>
  <si>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</si>
  <si>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1"/>
  </si>
  <si>
    <t>⑤</t>
  </si>
  <si>
    <t>3　看護体制加算（Ⅱ）イ</t>
  </si>
  <si>
    <t>4　看護体制加算（Ⅱ）ロ</t>
  </si>
  <si>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</si>
  <si>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1"/>
  </si>
  <si>
    <t>　保 健 師</t>
    <rPh sb="1" eb="2">
      <t>タモツ</t>
    </rPh>
    <rPh sb="3" eb="4">
      <t>ケン</t>
    </rPh>
    <rPh sb="5" eb="6">
      <t>シ</t>
    </rPh>
    <phoneticPr fontId="21"/>
  </si>
  <si>
    <t>４　届  出  項  目</t>
    <rPh sb="2" eb="3">
      <t>トドケ</t>
    </rPh>
    <rPh sb="5" eb="6">
      <t>デ</t>
    </rPh>
    <rPh sb="8" eb="9">
      <t>コウ</t>
    </rPh>
    <rPh sb="11" eb="12">
      <t>メ</t>
    </rPh>
    <phoneticPr fontId="40"/>
  </si>
  <si>
    <t>　常勤換算</t>
    <rPh sb="3" eb="5">
      <t>カンサン</t>
    </rPh>
    <phoneticPr fontId="21"/>
  </si>
  <si>
    <t>訪問入浴
介護</t>
    <rPh sb="0" eb="2">
      <t>ホウモン</t>
    </rPh>
    <rPh sb="2" eb="4">
      <t>ニュウヨク</t>
    </rPh>
    <rPh sb="5" eb="7">
      <t>カイゴ</t>
    </rPh>
    <phoneticPr fontId="21"/>
  </si>
  <si>
    <t>看取り介護体制に係る届出書</t>
    <rPh sb="0" eb="2">
      <t>ミト</t>
    </rPh>
    <rPh sb="3" eb="5">
      <t>カイゴ</t>
    </rPh>
    <rPh sb="5" eb="7">
      <t>タイセイ</t>
    </rPh>
    <rPh sb="8" eb="9">
      <t>カカ</t>
    </rPh>
    <rPh sb="10" eb="13">
      <t>トドケデショ</t>
    </rPh>
    <phoneticPr fontId="21"/>
  </si>
  <si>
    <t>施設種別</t>
    <rPh sb="0" eb="2">
      <t>シセツ</t>
    </rPh>
    <rPh sb="2" eb="4">
      <t>シュベツ</t>
    </rPh>
    <phoneticPr fontId="2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</si>
  <si>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1"/>
  </si>
  <si>
    <t>介護職員の総数（常勤換算）</t>
    <rPh sb="0" eb="2">
      <t>カイゴ</t>
    </rPh>
    <rPh sb="2" eb="4">
      <t>ショクイン</t>
    </rPh>
    <rPh sb="5" eb="7">
      <t>ソウスウ</t>
    </rPh>
    <rPh sb="8" eb="10">
      <t>ジョウキン</t>
    </rPh>
    <rPh sb="10" eb="12">
      <t>カンサン</t>
    </rPh>
    <phoneticPr fontId="21"/>
  </si>
  <si>
    <t>1 特定施設入居者生活介護</t>
  </si>
  <si>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1"/>
  </si>
  <si>
    <t>（別紙１4－４）</t>
  </si>
  <si>
    <t>3 感染対策向上加算３</t>
    <rPh sb="2" eb="4">
      <t>カンセン</t>
    </rPh>
    <rPh sb="4" eb="6">
      <t>タイサク</t>
    </rPh>
    <rPh sb="6" eb="8">
      <t>コウジョウ</t>
    </rPh>
    <rPh sb="8" eb="10">
      <t>カサン</t>
    </rPh>
    <phoneticPr fontId="21"/>
  </si>
  <si>
    <t>　⑤　夜間看護体制加算の届出をしている。</t>
    <rPh sb="3" eb="5">
      <t>ヤカン</t>
    </rPh>
    <rPh sb="5" eb="7">
      <t>カンゴ</t>
    </rPh>
    <rPh sb="7" eb="9">
      <t>タイセイ</t>
    </rPh>
    <rPh sb="9" eb="11">
      <t>カサン</t>
    </rPh>
    <rPh sb="12" eb="14">
      <t>トドケデ</t>
    </rPh>
    <phoneticPr fontId="2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</si>
  <si>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1"/>
  </si>
  <si>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</si>
  <si>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1"/>
  </si>
  <si>
    <t>事業所等の区分</t>
    <rPh sb="0" eb="3">
      <t>ジギョウショ</t>
    </rPh>
    <phoneticPr fontId="21"/>
  </si>
  <si>
    <t>1　訪問入浴介護事業所</t>
    <rPh sb="2" eb="11">
      <t>ホウモンニュウヨクカイゴジギョウショ</t>
    </rPh>
    <phoneticPr fontId="21"/>
  </si>
  <si>
    <t>2　短期入所生活介護事業所</t>
    <rPh sb="2" eb="13">
      <t>タンキニュウショセイカツカイゴジギョウショ</t>
    </rPh>
    <phoneticPr fontId="21"/>
  </si>
  <si>
    <t>※認知症専門ケア加算（Ⅰ）に係る届出内容(2)～(3)も記入すること。</t>
    <rPh sb="14" eb="15">
      <t>カカ</t>
    </rPh>
    <rPh sb="16" eb="18">
      <t>トドケデ</t>
    </rPh>
    <rPh sb="18" eb="20">
      <t>ナイヨウ</t>
    </rPh>
    <rPh sb="28" eb="30">
      <t>キニュウ</t>
    </rPh>
    <phoneticPr fontId="21"/>
  </si>
  <si>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</si>
  <si>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1"/>
  </si>
  <si>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</si>
  <si>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1"/>
  </si>
  <si>
    <t>利用者の総数のうち、日常生活自立度のランクⅢ、Ⅳ又はＭに該当する者</t>
    <rPh sb="14" eb="17">
      <t>ジリツド</t>
    </rPh>
    <rPh sb="24" eb="25">
      <t>マタ</t>
    </rPh>
    <rPh sb="28" eb="30">
      <t>ガイトウ</t>
    </rPh>
    <rPh sb="32" eb="33">
      <t>シャ</t>
    </rPh>
    <phoneticPr fontId="21"/>
  </si>
  <si>
    <t>6　介護職員等の状況</t>
    <rPh sb="2" eb="4">
      <t>カイゴ</t>
    </rPh>
    <rPh sb="4" eb="6">
      <t>ショクイン</t>
    </rPh>
    <rPh sb="6" eb="7">
      <t>トウ</t>
    </rPh>
    <rPh sb="8" eb="10">
      <t>ジョウキョウ</t>
    </rPh>
    <phoneticPr fontId="21"/>
  </si>
  <si>
    <t>短期入所
生活介護</t>
    <rPh sb="0" eb="2">
      <t>タンキ</t>
    </rPh>
    <rPh sb="2" eb="4">
      <t>ニュウショ</t>
    </rPh>
    <rPh sb="5" eb="7">
      <t>セイカツ</t>
    </rPh>
    <rPh sb="7" eb="9">
      <t>カイゴ</t>
    </rPh>
    <phoneticPr fontId="21"/>
  </si>
  <si>
    <t xml:space="preserve">　ⅱ 職員全員がインカム等のICTを使用 </t>
    <rPh sb="3" eb="5">
      <t>ショクイン</t>
    </rPh>
    <rPh sb="5" eb="7">
      <t>ゼンイン</t>
    </rPh>
    <rPh sb="12" eb="13">
      <t>トウ</t>
    </rPh>
    <rPh sb="18" eb="20">
      <t>シヨウ</t>
    </rPh>
    <phoneticPr fontId="2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</si>
  <si>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1"/>
  </si>
  <si>
    <t>２　夜勤職員基準</t>
    <rPh sb="2" eb="4">
      <t>ヤキン</t>
    </rPh>
    <rPh sb="4" eb="6">
      <t>ショクイン</t>
    </rPh>
    <rPh sb="6" eb="8">
      <t>キジュン</t>
    </rPh>
    <phoneticPr fontId="21"/>
  </si>
  <si>
    <t>要件を満たすことが分かる根拠書類を準備し、指定権者からの求めがあった場合には、速やかに提出すること。</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</si>
  <si>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</si>
  <si>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</si>
  <si>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</si>
  <si>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3　夜間対応型訪問介護</t>
    <rPh sb="2" eb="4">
      <t>ヤカン</t>
    </rPh>
    <rPh sb="4" eb="7">
      <t>タイオウガタ</t>
    </rPh>
    <rPh sb="7" eb="9">
      <t>ホウモン</t>
    </rPh>
    <rPh sb="9" eb="11">
      <t>カイゴ</t>
    </rPh>
    <phoneticPr fontId="2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</si>
  <si>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</si>
  <si>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1"/>
  </si>
  <si>
    <t>※（ア）の算定根拠を別途記録しておいてください。</t>
    <rPh sb="5" eb="7">
      <t>サンテイ</t>
    </rPh>
    <rPh sb="7" eb="9">
      <t>コンキョ</t>
    </rPh>
    <rPh sb="10" eb="12">
      <t>ベット</t>
    </rPh>
    <rPh sb="12" eb="14">
      <t>キロク</t>
    </rPh>
    <phoneticPr fontId="2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</si>
  <si>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1"/>
  </si>
  <si>
    <t>1　特定事業所加算(Ⅰ)</t>
  </si>
  <si>
    <t>非該当</t>
    <rPh sb="0" eb="3">
      <t>ヒガイトウ</t>
    </rPh>
    <phoneticPr fontId="40"/>
  </si>
  <si>
    <t>　（コ）留置カテーテルを使用している状態</t>
    <rPh sb="4" eb="6">
      <t>リュウチ</t>
    </rPh>
    <rPh sb="12" eb="14">
      <t>シヨウ</t>
    </rPh>
    <rPh sb="18" eb="20">
      <t>ジョウタイ</t>
    </rPh>
    <phoneticPr fontId="21"/>
  </si>
  <si>
    <t>月</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</si>
  <si>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</si>
  <si>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1"/>
  </si>
  <si>
    <t>（別紙35）</t>
  </si>
  <si>
    <t>届出項目</t>
  </si>
  <si>
    <t>①に占める③の割合が50％以上</t>
    <rPh sb="2" eb="3">
      <t>シ</t>
    </rPh>
    <rPh sb="7" eb="9">
      <t>ワリアイ</t>
    </rPh>
    <rPh sb="13" eb="15">
      <t>イジョウ</t>
    </rPh>
    <phoneticPr fontId="21"/>
  </si>
  <si>
    <t>5　ターミナルケアマネジメント加算</t>
    <rPh sb="15" eb="17">
      <t>カサン</t>
    </rPh>
    <phoneticPr fontId="21"/>
  </si>
  <si>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</si>
  <si>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1"/>
  </si>
  <si>
    <t>認知症の行動・心理症状の予防等に資する認知症介護に係る専門的な研修を修了している者</t>
  </si>
  <si>
    <t xml:space="preserve">  </t>
  </si>
  <si>
    <t>　      ケースを受託する体制を整備している。</t>
    <rPh sb="11" eb="13">
      <t>ジュタク</t>
    </rPh>
    <rPh sb="15" eb="17">
      <t>タイセイ</t>
    </rPh>
    <rPh sb="18" eb="20">
      <t>セイビ</t>
    </rPh>
    <phoneticPr fontId="21"/>
  </si>
  <si>
    <t>　　　する実習」等に協力又は協力体制の確保の有無</t>
  </si>
  <si>
    <t>医療連携体制加算（Ⅰ）イ～（Ⅰ）ハのいずれかを算定している。</t>
  </si>
  <si>
    <t>　　　等を実施している。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</si>
  <si>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1"/>
  </si>
  <si>
    <t>(1) 　退院・退所加算の算定に係る病院又は診療所等との連携回数の合計が年間</t>
    <rPh sb="5" eb="7">
      <t>タイイン</t>
    </rPh>
    <rPh sb="8" eb="12">
      <t>タイショカサン</t>
    </rPh>
    <rPh sb="13" eb="15">
      <t>サンテイ</t>
    </rPh>
    <rPh sb="36" eb="38">
      <t>ネンカン</t>
    </rPh>
    <phoneticPr fontId="21"/>
  </si>
  <si>
    <t>１　事  業  所  名</t>
  </si>
  <si>
    <t>指定年月日</t>
    <rPh sb="0" eb="2">
      <t>シテイ</t>
    </rPh>
    <rPh sb="2" eb="5">
      <t>ネンガッピ</t>
    </rPh>
    <phoneticPr fontId="2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</si>
  <si>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1"/>
  </si>
  <si>
    <t>3　施 設 種 別</t>
    <rPh sb="2" eb="3">
      <t>シ</t>
    </rPh>
    <rPh sb="4" eb="5">
      <t>セツ</t>
    </rPh>
    <rPh sb="6" eb="7">
      <t>シュ</t>
    </rPh>
    <rPh sb="8" eb="9">
      <t>ベツ</t>
    </rPh>
    <phoneticPr fontId="21"/>
  </si>
  <si>
    <t>栄養マネジメントに関わる者（注）</t>
    <rPh sb="0" eb="2">
      <t>エイヨウ</t>
    </rPh>
    <rPh sb="9" eb="10">
      <t>カカ</t>
    </rPh>
    <rPh sb="12" eb="13">
      <t>モノ</t>
    </rPh>
    <rPh sb="14" eb="15">
      <t>チュウ</t>
    </rPh>
    <phoneticPr fontId="21"/>
  </si>
  <si>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</si>
  <si>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1"/>
  </si>
  <si>
    <t>３．ターミナルケアマネジメント加算に係る届出内容</t>
    <rPh sb="15" eb="17">
      <t>カサン</t>
    </rPh>
    <rPh sb="18" eb="19">
      <t>カカ</t>
    </rPh>
    <rPh sb="20" eb="22">
      <t>トドケデ</t>
    </rPh>
    <rPh sb="22" eb="24">
      <t>ナイヨウ</t>
    </rPh>
    <phoneticPr fontId="21"/>
  </si>
  <si>
    <t>(1) 　ターミナルケアマネジメントを受けることに同意した利用者について、24</t>
    <rPh sb="19" eb="20">
      <t>ウ</t>
    </rPh>
    <rPh sb="25" eb="27">
      <t>ドウイ</t>
    </rPh>
    <rPh sb="29" eb="32">
      <t>リヨウシャ</t>
    </rPh>
    <phoneticPr fontId="21"/>
  </si>
  <si>
    <t>している者又は認知症介護に係る専門的な研修及び認知症の行動・心理症状の予防等に資する</t>
    <rPh sb="4" eb="5">
      <t>モノ</t>
    </rPh>
    <rPh sb="5" eb="6">
      <t>マタ</t>
    </rPh>
    <rPh sb="37" eb="38">
      <t>トウ</t>
    </rPh>
    <phoneticPr fontId="21"/>
  </si>
  <si>
    <t>（別紙25－2）</t>
  </si>
  <si>
    <t xml:space="preserve">     　を行うことができる体制を整備している。</t>
  </si>
  <si>
    <t>1　介護老人福祉施設</t>
    <rPh sb="2" eb="4">
      <t>カイゴ</t>
    </rPh>
    <rPh sb="4" eb="6">
      <t>ロウジン</t>
    </rPh>
    <rPh sb="6" eb="8">
      <t>フクシ</t>
    </rPh>
    <rPh sb="8" eb="10">
      <t>シセツ</t>
    </rPh>
    <phoneticPr fontId="21"/>
  </si>
  <si>
    <t>生産性向上推進体制加算（Ⅱ）に係る届出</t>
    <rPh sb="0" eb="3">
      <t>セイサンセイ</t>
    </rPh>
    <rPh sb="3" eb="11">
      <t>コウジョウスイシンタイセイカサン</t>
    </rPh>
    <rPh sb="15" eb="16">
      <t>カカ</t>
    </rPh>
    <rPh sb="17" eb="19">
      <t>トドケデ</t>
    </rPh>
    <phoneticPr fontId="21"/>
  </si>
  <si>
    <t>3　地域密着型介護老人福祉施設</t>
    <rPh sb="2" eb="4">
      <t>チイキ</t>
    </rPh>
    <rPh sb="4" eb="7">
      <t>ミッチャクガタ</t>
    </rPh>
    <rPh sb="7" eb="9">
      <t>カイゴ</t>
    </rPh>
    <rPh sb="9" eb="11">
      <t>ロウジン</t>
    </rPh>
    <rPh sb="11" eb="13">
      <t>フクシ</t>
    </rPh>
    <rPh sb="13" eb="15">
      <t>シセツ</t>
    </rPh>
    <phoneticPr fontId="21"/>
  </si>
  <si>
    <t>2　介護老人保健施設</t>
    <rPh sb="2" eb="4">
      <t>カイゴ</t>
    </rPh>
    <rPh sb="4" eb="6">
      <t>ロウジン</t>
    </rPh>
    <rPh sb="6" eb="8">
      <t>ホケン</t>
    </rPh>
    <rPh sb="8" eb="10">
      <t>シセツ</t>
    </rPh>
    <phoneticPr fontId="21"/>
  </si>
  <si>
    <t>4　介護医療院</t>
    <rPh sb="2" eb="4">
      <t>カイゴ</t>
    </rPh>
    <rPh sb="4" eb="6">
      <t>イリョウ</t>
    </rPh>
    <rPh sb="6" eb="7">
      <t>イン</t>
    </rPh>
    <phoneticPr fontId="21"/>
  </si>
  <si>
    <t>④に占める⑤の割合が
１５％以上</t>
    <rPh sb="2" eb="3">
      <t>シ</t>
    </rPh>
    <rPh sb="7" eb="8">
      <t>ワリ</t>
    </rPh>
    <rPh sb="8" eb="9">
      <t>ゴウ</t>
    </rPh>
    <rPh sb="14" eb="16">
      <t>イジョウ</t>
    </rPh>
    <phoneticPr fontId="21"/>
  </si>
  <si>
    <t>１．基本サービス（栄養ケア・マネジメントの実施）</t>
    <rPh sb="2" eb="4">
      <t>キホン</t>
    </rPh>
    <rPh sb="9" eb="11">
      <t>エイヨウ</t>
    </rPh>
    <rPh sb="21" eb="23">
      <t>ジッシ</t>
    </rPh>
    <phoneticPr fontId="21"/>
  </si>
  <si>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</si>
  <si>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利用者が重度化した場合の対応に係る指針を定めている。</t>
    <rPh sb="0" eb="3">
      <t>リヨウシャ</t>
    </rPh>
    <phoneticPr fontId="21"/>
  </si>
  <si>
    <t>担当者氏名</t>
    <rPh sb="0" eb="3">
      <t>タントウシャ</t>
    </rPh>
    <rPh sb="3" eb="5">
      <t>シメイ</t>
    </rPh>
    <phoneticPr fontId="21"/>
  </si>
  <si>
    <t>医　　　師</t>
    <rPh sb="0" eb="1">
      <t>イ</t>
    </rPh>
    <rPh sb="4" eb="5">
      <t>シ</t>
    </rPh>
    <phoneticPr fontId="21"/>
  </si>
  <si>
    <t>とになる。</t>
  </si>
  <si>
    <r>
      <t xml:space="preserve">認知症加算（Ⅰ）の(1)・(2)の基準のいずれにも該当している
</t>
    </r>
    <r>
      <rPr>
        <sz val="10"/>
        <color auto="1"/>
        <rFont val="HGSｺﾞｼｯｸM"/>
      </rPr>
      <t>※認知症加算（Ⅰ）に係る届出内容(1)・(2)も記入すること。</t>
    </r>
  </si>
  <si>
    <t>氏　名</t>
    <rPh sb="0" eb="1">
      <t>シ</t>
    </rPh>
    <rPh sb="2" eb="3">
      <t>メイ</t>
    </rPh>
    <phoneticPr fontId="21"/>
  </si>
  <si>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1"/>
  </si>
  <si>
    <t>看　護　師</t>
    <rPh sb="0" eb="1">
      <t>ミ</t>
    </rPh>
    <rPh sb="2" eb="3">
      <t>ユズル</t>
    </rPh>
    <rPh sb="4" eb="5">
      <t>シ</t>
    </rPh>
    <phoneticPr fontId="21"/>
  </si>
  <si>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</si>
  <si>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</si>
  <si>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1"/>
  </si>
  <si>
    <t>入所者数を
50で除した
数以上</t>
    <rPh sb="0" eb="3">
      <t>ニュウショシャ</t>
    </rPh>
    <rPh sb="3" eb="4">
      <t>スウ</t>
    </rPh>
    <rPh sb="9" eb="10">
      <t>ジョ</t>
    </rPh>
    <rPh sb="13" eb="14">
      <t>カズ</t>
    </rPh>
    <rPh sb="14" eb="16">
      <t>イジョウ</t>
    </rPh>
    <phoneticPr fontId="2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</si>
  <si>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1"/>
  </si>
  <si>
    <t>※　要件を満たすことが分かる根拠書類を準備し、指定権者からの求めがあった場合には、速やかに提出してください。</t>
    <rPh sb="16" eb="18">
      <t>ショルイ</t>
    </rPh>
    <phoneticPr fontId="2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</si>
  <si>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</si>
  <si>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</si>
  <si>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1"/>
  </si>
  <si>
    <t>1　事 業 所 名</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</si>
  <si>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1"/>
  </si>
  <si>
    <t>4　届 出 項 目</t>
    <rPh sb="2" eb="3">
      <t>トド</t>
    </rPh>
    <rPh sb="4" eb="5">
      <t>デ</t>
    </rPh>
    <rPh sb="6" eb="7">
      <t>コウ</t>
    </rPh>
    <rPh sb="8" eb="9">
      <t>メ</t>
    </rPh>
    <phoneticPr fontId="2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</si>
  <si>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1"/>
  </si>
  <si>
    <t>（１）サービス提供体制強化加算（Ⅰ）</t>
    <rPh sb="7" eb="9">
      <t>テイキョウ</t>
    </rPh>
    <rPh sb="9" eb="11">
      <t>タイセイ</t>
    </rPh>
    <rPh sb="11" eb="13">
      <t>キョウカ</t>
    </rPh>
    <rPh sb="13" eb="15">
      <t>カサン</t>
    </rPh>
    <phoneticPr fontId="21"/>
  </si>
  <si>
    <t>施 設 種 別</t>
    <rPh sb="0" eb="1">
      <t>セ</t>
    </rPh>
    <rPh sb="2" eb="3">
      <t>セツ</t>
    </rPh>
    <rPh sb="4" eb="5">
      <t>シュ</t>
    </rPh>
    <rPh sb="6" eb="7">
      <t>ベツ</t>
    </rPh>
    <phoneticPr fontId="21"/>
  </si>
  <si>
    <t>（２）サービス提供体制強化加算（Ⅱ）</t>
    <rPh sb="7" eb="9">
      <t>テイキョウ</t>
    </rPh>
    <rPh sb="9" eb="11">
      <t>タイセイ</t>
    </rPh>
    <rPh sb="11" eb="13">
      <t>キョウカ</t>
    </rPh>
    <rPh sb="13" eb="15">
      <t>カサン</t>
    </rPh>
    <phoneticPr fontId="21"/>
  </si>
  <si>
    <t>①に占める②の割合が30％以上</t>
    <rPh sb="2" eb="3">
      <t>シ</t>
    </rPh>
    <rPh sb="7" eb="9">
      <t>ワリアイ</t>
    </rPh>
    <rPh sb="13" eb="15">
      <t>イジョウ</t>
    </rPh>
    <phoneticPr fontId="21"/>
  </si>
  <si>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</si>
  <si>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1"/>
  </si>
  <si>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1"/>
  </si>
  <si>
    <t>　①　看護体制加算（Ⅱ）を算定している。</t>
    <rPh sb="3" eb="5">
      <t>カンゴ</t>
    </rPh>
    <rPh sb="5" eb="7">
      <t>タイセイ</t>
    </rPh>
    <rPh sb="7" eb="9">
      <t>カサン</t>
    </rPh>
    <rPh sb="13" eb="15">
      <t>サンテイ</t>
    </rPh>
    <phoneticPr fontId="21"/>
  </si>
  <si>
    <t>従業者の総数（常勤換算）</t>
    <rPh sb="0" eb="3">
      <t>ジュウギョウシャ</t>
    </rPh>
    <rPh sb="4" eb="6">
      <t>ソウスウ</t>
    </rPh>
    <rPh sb="7" eb="9">
      <t>ジョウキン</t>
    </rPh>
    <rPh sb="9" eb="11">
      <t>カンサン</t>
    </rPh>
    <phoneticPr fontId="21"/>
  </si>
  <si>
    <t>①のうち常勤の者の総数（常勤換算）</t>
    <rPh sb="4" eb="6">
      <t>ジョウキン</t>
    </rPh>
    <phoneticPr fontId="21"/>
  </si>
  <si>
    <t>４　看護小規模多機能型居宅介護</t>
  </si>
  <si>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</si>
  <si>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1"/>
  </si>
  <si>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</si>
  <si>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1"/>
  </si>
  <si>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1"/>
  </si>
  <si>
    <t>備考１</t>
    <rPh sb="0" eb="2">
      <t>ビコウ</t>
    </rPh>
    <phoneticPr fontId="21"/>
  </si>
  <si>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</si>
  <si>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1"/>
  </si>
  <si>
    <t>備考２</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</si>
  <si>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</si>
  <si>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1"/>
  </si>
  <si>
    <t>「実務者研修修了者等」には「旧介護職員基礎研修課程修了者」を含む。</t>
    <rPh sb="1" eb="4">
      <t>ジツムシャ</t>
    </rPh>
    <rPh sb="4" eb="6">
      <t>ケンシュウ</t>
    </rPh>
    <rPh sb="6" eb="9">
      <t>シュウリョウシャ</t>
    </rPh>
    <rPh sb="9" eb="10">
      <t>トウ</t>
    </rPh>
    <rPh sb="30" eb="31">
      <t>フク</t>
    </rPh>
    <phoneticPr fontId="2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</si>
  <si>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1"/>
  </si>
  <si>
    <t>定期的に開催している</t>
  </si>
  <si>
    <t>①に占める②の割合が70％以上</t>
    <rPh sb="2" eb="3">
      <t>シ</t>
    </rPh>
    <rPh sb="7" eb="9">
      <t>ワリアイ</t>
    </rPh>
    <rPh sb="13" eb="15">
      <t>イジョウ</t>
    </rPh>
    <phoneticPr fontId="21"/>
  </si>
  <si>
    <t>①に占める③の割合が35％以上</t>
    <rPh sb="2" eb="3">
      <t>シ</t>
    </rPh>
    <rPh sb="7" eb="9">
      <t>ワリアイ</t>
    </rPh>
    <rPh sb="13" eb="15">
      <t>イジョウ</t>
    </rPh>
    <phoneticPr fontId="21"/>
  </si>
  <si>
    <t>備考</t>
    <rPh sb="0" eb="2">
      <t>ビコウ</t>
    </rPh>
    <phoneticPr fontId="21"/>
  </si>
  <si>
    <t>サービスの質の向上に資する
取組の状況</t>
    <rPh sb="5" eb="6">
      <t>シツ</t>
    </rPh>
    <rPh sb="7" eb="9">
      <t>コウジョウ</t>
    </rPh>
    <rPh sb="10" eb="11">
      <t>シ</t>
    </rPh>
    <rPh sb="14" eb="15">
      <t>ト</t>
    </rPh>
    <rPh sb="15" eb="16">
      <t>ク</t>
    </rPh>
    <rPh sb="17" eb="19">
      <t>ジョウキョウ</t>
    </rPh>
    <phoneticPr fontId="2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</si>
  <si>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1"/>
  </si>
  <si>
    <t>常勤職員の
状況</t>
    <rPh sb="0" eb="2">
      <t>ジョウキン</t>
    </rPh>
    <rPh sb="2" eb="4">
      <t>ショクイン</t>
    </rPh>
    <rPh sb="6" eb="8">
      <t>ジョウキョウ</t>
    </rPh>
    <phoneticPr fontId="2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</si>
  <si>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</si>
  <si>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1"/>
  </si>
  <si>
    <t>①に占める②の割合が75％以上</t>
    <rPh sb="2" eb="3">
      <t>シ</t>
    </rPh>
    <rPh sb="7" eb="9">
      <t>ワリアイ</t>
    </rPh>
    <rPh sb="13" eb="15">
      <t>イジョウ</t>
    </rPh>
    <phoneticPr fontId="2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</si>
  <si>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</si>
  <si>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1"/>
  </si>
  <si>
    <t>　※（介護予防）特定施設入居者生活介護、地域密着型特定施設入居者生活介護は記載</t>
    <rPh sb="37" eb="39">
      <t>キサイ</t>
    </rPh>
    <phoneticPr fontId="21"/>
  </si>
  <si>
    <t>４＋（入居者の数－１００）÷２５</t>
    <rPh sb="3" eb="6">
      <t>ニュウキョシャ</t>
    </rPh>
    <rPh sb="7" eb="8">
      <t>カズ</t>
    </rPh>
    <phoneticPr fontId="21"/>
  </si>
  <si>
    <t>備考２</t>
    <rPh sb="0" eb="2">
      <t>ビコウ</t>
    </rPh>
    <phoneticPr fontId="21"/>
  </si>
  <si>
    <t>医療機関コード</t>
    <rPh sb="0" eb="2">
      <t>イリョウ</t>
    </rPh>
    <rPh sb="2" eb="4">
      <t>キカン</t>
    </rPh>
    <phoneticPr fontId="2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</si>
  <si>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1"/>
  </si>
  <si>
    <t>1（介護予防）小規模多機能型居宅介護</t>
    <rPh sb="2" eb="4">
      <t>カイゴ</t>
    </rPh>
    <rPh sb="4" eb="6">
      <t>ヨボウ</t>
    </rPh>
    <rPh sb="7" eb="10">
      <t>ショウキボ</t>
    </rPh>
    <rPh sb="10" eb="14">
      <t>タキノウガタ</t>
    </rPh>
    <rPh sb="14" eb="16">
      <t>キョタク</t>
    </rPh>
    <rPh sb="16" eb="18">
      <t>カイゴ</t>
    </rPh>
    <phoneticPr fontId="21"/>
  </si>
  <si>
    <t>指定居宅サービス等基準第93条第１項第２号又は第３号に規定する看護職員又は介護職員の員数に加え、看護職員又は介護職員を常勤換算方法で２以上確保している。</t>
  </si>
  <si>
    <t>2　看護小規模多機能型居宅介護</t>
    <rPh sb="2" eb="4">
      <t>カンゴ</t>
    </rPh>
    <rPh sb="4" eb="7">
      <t>ショウキボ</t>
    </rPh>
    <rPh sb="7" eb="10">
      <t>タキノウ</t>
    </rPh>
    <rPh sb="10" eb="11">
      <t>ガタ</t>
    </rPh>
    <rPh sb="11" eb="13">
      <t>キョタク</t>
    </rPh>
    <rPh sb="13" eb="15">
      <t>カイゴ</t>
    </rPh>
    <phoneticPr fontId="2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</si>
  <si>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1"/>
  </si>
  <si>
    <t>　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rPh sb="10" eb="12">
      <t>イガイ</t>
    </rPh>
    <rPh sb="13" eb="15">
      <t>ブブン</t>
    </rPh>
    <rPh sb="21" eb="22">
      <t>ベツ</t>
    </rPh>
    <rPh sb="23" eb="25">
      <t>サンテイ</t>
    </rPh>
    <rPh sb="25" eb="26">
      <t>ヒョウ</t>
    </rPh>
    <rPh sb="27" eb="28">
      <t>ワ</t>
    </rPh>
    <rPh sb="30" eb="32">
      <t>ケイサン</t>
    </rPh>
    <rPh sb="53" eb="55">
      <t>カサン</t>
    </rPh>
    <rPh sb="56" eb="58">
      <t>サンテイ</t>
    </rPh>
    <rPh sb="58" eb="60">
      <t>キジュン</t>
    </rPh>
    <rPh sb="61" eb="62">
      <t>ミ</t>
    </rPh>
    <rPh sb="65" eb="67">
      <t>バアイ</t>
    </rPh>
    <rPh sb="73" eb="74">
      <t>ブ</t>
    </rPh>
    <rPh sb="76" eb="79">
      <t>リヨウシャ</t>
    </rPh>
    <rPh sb="83" eb="85">
      <t>ヤキン</t>
    </rPh>
    <rPh sb="85" eb="87">
      <t>ショクイン</t>
    </rPh>
    <rPh sb="87" eb="89">
      <t>ハイチ</t>
    </rPh>
    <rPh sb="89" eb="91">
      <t>キジュン</t>
    </rPh>
    <rPh sb="91" eb="93">
      <t>カサン</t>
    </rPh>
    <rPh sb="102" eb="104">
      <t>ブブン</t>
    </rPh>
    <rPh sb="104" eb="106">
      <t>イガイ</t>
    </rPh>
    <rPh sb="107" eb="109">
      <t>ブブン</t>
    </rPh>
    <rPh sb="113" eb="115">
      <t>カサン</t>
    </rPh>
    <rPh sb="116" eb="118">
      <t>サンテイ</t>
    </rPh>
    <rPh sb="118" eb="120">
      <t>キジュン</t>
    </rPh>
    <rPh sb="121" eb="122">
      <t>ミ</t>
    </rPh>
    <rPh sb="125" eb="127">
      <t>バアイ</t>
    </rPh>
    <rPh sb="129" eb="131">
      <t>トウガイ</t>
    </rPh>
    <rPh sb="131" eb="133">
      <t>ブブン</t>
    </rPh>
    <rPh sb="134" eb="137">
      <t>リヨウシャ</t>
    </rPh>
    <rPh sb="141" eb="143">
      <t>ヤキン</t>
    </rPh>
    <rPh sb="143" eb="145">
      <t>ショクイン</t>
    </rPh>
    <rPh sb="145" eb="147">
      <t>ハイチ</t>
    </rPh>
    <rPh sb="147" eb="149">
      <t>カサン</t>
    </rPh>
    <rPh sb="157" eb="159">
      <t>サンテイ</t>
    </rPh>
    <phoneticPr fontId="21"/>
  </si>
  <si>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1"/>
  </si>
  <si>
    <t>従業者の総数（常勤換算）</t>
    <rPh sb="2" eb="3">
      <t>モノ</t>
    </rPh>
    <rPh sb="4" eb="6">
      <t>ソウスウ</t>
    </rPh>
    <rPh sb="7" eb="9">
      <t>ジョウキン</t>
    </rPh>
    <rPh sb="9" eb="11">
      <t>カンサン</t>
    </rPh>
    <phoneticPr fontId="2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</si>
  <si>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1"/>
  </si>
  <si>
    <t>＝</t>
  </si>
  <si>
    <t>1　（介護予防）特定施設入居者生活介護</t>
  </si>
  <si>
    <t>地域の医師会の名称（※１）</t>
    <rPh sb="0" eb="2">
      <t>チイキ</t>
    </rPh>
    <rPh sb="3" eb="6">
      <t>イシカイ</t>
    </rPh>
    <rPh sb="7" eb="9">
      <t>メイショウ</t>
    </rPh>
    <phoneticPr fontId="21"/>
  </si>
  <si>
    <t>１０％以上</t>
    <rPh sb="3" eb="5">
      <t>イジョウ</t>
    </rPh>
    <phoneticPr fontId="21"/>
  </si>
  <si>
    <t>　常勤換算</t>
    <rPh sb="1" eb="3">
      <t>ジョウキン</t>
    </rPh>
    <rPh sb="3" eb="5">
      <t>カンサン</t>
    </rPh>
    <phoneticPr fontId="21"/>
  </si>
  <si>
    <t>平成</t>
    <rPh sb="0" eb="2">
      <t>ヘイセイ</t>
    </rPh>
    <phoneticPr fontId="21"/>
  </si>
  <si>
    <t>３．連携歯科医療機関</t>
    <rPh sb="2" eb="4">
      <t>レンケイ</t>
    </rPh>
    <rPh sb="4" eb="6">
      <t>シカ</t>
    </rPh>
    <rPh sb="6" eb="8">
      <t>イリョウ</t>
    </rPh>
    <rPh sb="8" eb="10">
      <t>キカン</t>
    </rPh>
    <phoneticPr fontId="21"/>
  </si>
  <si>
    <t>時間</t>
    <rPh sb="0" eb="2">
      <t>ジカン</t>
    </rPh>
    <phoneticPr fontId="21"/>
  </si>
  <si>
    <t>実地指導を受けた日時</t>
    <rPh sb="0" eb="2">
      <t>ジッチ</t>
    </rPh>
    <rPh sb="2" eb="4">
      <t>シドウ</t>
    </rPh>
    <rPh sb="5" eb="6">
      <t>ウ</t>
    </rPh>
    <rPh sb="8" eb="10">
      <t>ニチジ</t>
    </rPh>
    <phoneticPr fontId="2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</si>
  <si>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1"/>
  </si>
  <si>
    <t>生活相談員配置等加算に係る届出書</t>
    <rPh sb="0" eb="2">
      <t>セイカツ</t>
    </rPh>
    <rPh sb="2" eb="5">
      <t>ソウダンイン</t>
    </rPh>
    <rPh sb="5" eb="8">
      <t>ハイチトウ</t>
    </rPh>
    <rPh sb="8" eb="10">
      <t>カサン</t>
    </rPh>
    <rPh sb="11" eb="12">
      <t>カカ</t>
    </rPh>
    <rPh sb="13" eb="16">
      <t>トドケデショ</t>
    </rPh>
    <phoneticPr fontId="21"/>
  </si>
  <si>
    <t>３以上</t>
    <rPh sb="1" eb="3">
      <t>イジョウ</t>
    </rPh>
    <phoneticPr fontId="21"/>
  </si>
  <si>
    <t>合計</t>
    <rPh sb="0" eb="2">
      <t>ゴウケイ</t>
    </rPh>
    <phoneticPr fontId="21"/>
  </si>
  <si>
    <t>4　届 出 項 目</t>
    <rPh sb="2" eb="3">
      <t>トドケ</t>
    </rPh>
    <rPh sb="4" eb="5">
      <t>デ</t>
    </rPh>
    <rPh sb="6" eb="7">
      <t>コウ</t>
    </rPh>
    <rPh sb="8" eb="9">
      <t>モク</t>
    </rPh>
    <phoneticPr fontId="21"/>
  </si>
  <si>
    <t>連携する協力医療機関</t>
    <rPh sb="0" eb="2">
      <t>レンケイ</t>
    </rPh>
    <rPh sb="4" eb="6">
      <t>キョウリョク</t>
    </rPh>
    <rPh sb="6" eb="8">
      <t>イリョウ</t>
    </rPh>
    <rPh sb="8" eb="10">
      <t>キカン</t>
    </rPh>
    <phoneticPr fontId="21"/>
  </si>
  <si>
    <t>□認知症介護実務者研修専門課程
□認知症介護者実践研修
　　（実践リーダー研修）
□認知症介護指導者養成研修</t>
    <rPh sb="1" eb="4">
      <t>ニンチショウ</t>
    </rPh>
    <rPh sb="4" eb="6">
      <t>カイゴ</t>
    </rPh>
    <rPh sb="6" eb="8">
      <t>ジツム</t>
    </rPh>
    <rPh sb="8" eb="9">
      <t>シャ</t>
    </rPh>
    <rPh sb="9" eb="11">
      <t>ケンシュウ</t>
    </rPh>
    <rPh sb="11" eb="13">
      <t>センモン</t>
    </rPh>
    <rPh sb="13" eb="15">
      <t>カテイ</t>
    </rPh>
    <rPh sb="17" eb="20">
      <t>ニンチショウ</t>
    </rPh>
    <rPh sb="20" eb="22">
      <t>カイゴ</t>
    </rPh>
    <rPh sb="22" eb="23">
      <t>シャ</t>
    </rPh>
    <rPh sb="23" eb="25">
      <t>ジッセン</t>
    </rPh>
    <rPh sb="25" eb="27">
      <t>ケンシュウ</t>
    </rPh>
    <rPh sb="31" eb="33">
      <t>ジッセン</t>
    </rPh>
    <rPh sb="37" eb="39">
      <t>ケンシュウ</t>
    </rPh>
    <rPh sb="42" eb="45">
      <t>ニンチショウ</t>
    </rPh>
    <rPh sb="45" eb="47">
      <t>カイゴ</t>
    </rPh>
    <rPh sb="47" eb="49">
      <t>シドウ</t>
    </rPh>
    <rPh sb="49" eb="50">
      <t>シャ</t>
    </rPh>
    <rPh sb="50" eb="52">
      <t>ヨウセイ</t>
    </rPh>
    <rPh sb="52" eb="54">
      <t>ケンシュウ</t>
    </rPh>
    <phoneticPr fontId="21"/>
  </si>
  <si>
    <t>1　日常生活継続支援加算（Ⅰ）</t>
  </si>
  <si>
    <t>４月</t>
    <rPh sb="1" eb="2">
      <t>ガツ</t>
    </rPh>
    <phoneticPr fontId="21"/>
  </si>
  <si>
    <t>加算延長判断月</t>
    <rPh sb="0" eb="2">
      <t>カサン</t>
    </rPh>
    <rPh sb="2" eb="4">
      <t>エンチョウ</t>
    </rPh>
    <rPh sb="4" eb="6">
      <t>ハンダン</t>
    </rPh>
    <rPh sb="6" eb="7">
      <t>ツキ</t>
    </rPh>
    <phoneticPr fontId="2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</si>
  <si>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1"/>
  </si>
  <si>
    <t>短期利用特定施設入居者生活介護に係る届出書</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</si>
  <si>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1"/>
  </si>
  <si>
    <t>９０％以上</t>
    <rPh sb="3" eb="5">
      <t>イジョウ</t>
    </rPh>
    <phoneticPr fontId="4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</si>
  <si>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1"/>
  </si>
  <si>
    <t>事業所において介護職員、看護職員ごとの認知症ケアに関する研修計画を作成し、当該計画に従い、研修を実施又は実施を予定している</t>
  </si>
  <si>
    <t>①に占める②の割合が
７０％以上</t>
    <rPh sb="2" eb="3">
      <t>シ</t>
    </rPh>
    <rPh sb="7" eb="8">
      <t>ワリ</t>
    </rPh>
    <rPh sb="8" eb="9">
      <t>ゴウ</t>
    </rPh>
    <rPh sb="14" eb="16">
      <t>イジョウ</t>
    </rPh>
    <phoneticPr fontId="21"/>
  </si>
  <si>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1"/>
  </si>
  <si>
    <t>・医療連携体制加算（Ⅰ）イ</t>
    <rPh sb="1" eb="3">
      <t>イリョウ</t>
    </rPh>
    <rPh sb="3" eb="5">
      <t>レンケイ</t>
    </rPh>
    <rPh sb="5" eb="7">
      <t>タイセイ</t>
    </rPh>
    <rPh sb="7" eb="9">
      <t>カサン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</si>
  <si>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</si>
  <si>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</si>
  <si>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21"/>
  </si>
  <si>
    <t>（ｃ）</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</si>
  <si>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1"/>
  </si>
  <si>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1"/>
  </si>
  <si>
    <t>介護福祉士数：入所者数が１：６以上</t>
    <rPh sb="0" eb="2">
      <t>カイゴ</t>
    </rPh>
    <rPh sb="2" eb="5">
      <t>フクシシ</t>
    </rPh>
    <rPh sb="5" eb="6">
      <t>スウ</t>
    </rPh>
    <rPh sb="7" eb="10">
      <t>ニュウショシャ</t>
    </rPh>
    <rPh sb="10" eb="11">
      <t>スウ</t>
    </rPh>
    <rPh sb="15" eb="17">
      <t>イジョウ</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</si>
  <si>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</si>
  <si>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</si>
  <si>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</si>
  <si>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1"/>
  </si>
  <si>
    <t>②　対象者　</t>
    <rPh sb="2" eb="5">
      <t>タイショウシャ</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</si>
  <si>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</si>
  <si>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2　入居継続支援加算（Ⅱ）</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</si>
  <si>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1"/>
  </si>
  <si>
    <t>※認知症看護に係る適切な研修：</t>
    <rPh sb="1" eb="4">
      <t>ニンチショウ</t>
    </rPh>
    <rPh sb="4" eb="6">
      <t>カンゴ</t>
    </rPh>
    <rPh sb="7" eb="8">
      <t>カカ</t>
    </rPh>
    <rPh sb="9" eb="11">
      <t>テキセツ</t>
    </rPh>
    <rPh sb="12" eb="14">
      <t>ケンシュウ</t>
    </rPh>
    <phoneticPr fontId="2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</si>
  <si>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1"/>
  </si>
  <si>
    <t>備考４　届出にあたっては、別途通知（「生産性向上推進体制加算に関する基本的考え方並びに事務処理手順及び様式例</t>
    <rPh sb="0" eb="2">
      <t>ビコウ</t>
    </rPh>
    <phoneticPr fontId="21"/>
  </si>
  <si>
    <t>介護福祉士数：入所者数が１：７以上</t>
    <rPh sb="0" eb="2">
      <t>カイゴ</t>
    </rPh>
    <rPh sb="2" eb="5">
      <t>フクシシ</t>
    </rPh>
    <rPh sb="5" eb="6">
      <t>スウ</t>
    </rPh>
    <rPh sb="7" eb="10">
      <t>ニュウショシャ</t>
    </rPh>
    <rPh sb="10" eb="11">
      <t>スウ</t>
    </rPh>
    <rPh sb="15" eb="17">
      <t>イジョウ</t>
    </rPh>
    <phoneticPr fontId="2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</si>
  <si>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1"/>
  </si>
  <si>
    <t>　6　テクノロ
　　ジーの使用
　　状況</t>
    <rPh sb="13" eb="15">
      <t>シヨウ</t>
    </rPh>
    <rPh sb="18" eb="20">
      <t>ジョウキョウ</t>
    </rPh>
    <phoneticPr fontId="21"/>
  </si>
  <si>
    <t>　ⅰ 入所者全員に見守り機器を使用</t>
    <rPh sb="3" eb="6">
      <t>ニュウショシャ</t>
    </rPh>
    <rPh sb="6" eb="8">
      <t>ゼンイン</t>
    </rPh>
    <rPh sb="9" eb="11">
      <t>ミマモ</t>
    </rPh>
    <rPh sb="12" eb="14">
      <t>キキ</t>
    </rPh>
    <rPh sb="15" eb="17">
      <t>シヨウ</t>
    </rPh>
    <phoneticPr fontId="21"/>
  </si>
  <si>
    <t>3　通所リハビリテーション事業所</t>
    <rPh sb="2" eb="4">
      <t>ツウショ</t>
    </rPh>
    <rPh sb="13" eb="16">
      <t>ジギョウショ</t>
    </rPh>
    <phoneticPr fontId="21"/>
  </si>
  <si>
    <t>　ⅲ 介護記録ソフト、スマートフォン等のICTを使用</t>
    <rPh sb="3" eb="5">
      <t>カイゴ</t>
    </rPh>
    <rPh sb="5" eb="7">
      <t>キロク</t>
    </rPh>
    <rPh sb="18" eb="19">
      <t>トウ</t>
    </rPh>
    <rPh sb="24" eb="26">
      <t>シヨウ</t>
    </rPh>
    <phoneticPr fontId="21"/>
  </si>
  <si>
    <t>　ⅳ 移乗支援機器を使用</t>
    <rPh sb="3" eb="5">
      <t>イジョウ</t>
    </rPh>
    <rPh sb="5" eb="7">
      <t>シエン</t>
    </rPh>
    <rPh sb="7" eb="9">
      <t>キキ</t>
    </rPh>
    <rPh sb="10" eb="12">
      <t>シヨウ</t>
    </rPh>
    <phoneticPr fontId="21"/>
  </si>
  <si>
    <t>入居継続支援加算に係る届出書</t>
    <rPh sb="0" eb="2">
      <t>ニュウキョ</t>
    </rPh>
    <rPh sb="2" eb="4">
      <t>ケイゾク</t>
    </rPh>
    <rPh sb="4" eb="6">
      <t>シエン</t>
    </rPh>
    <rPh sb="6" eb="8">
      <t>カサン</t>
    </rPh>
    <rPh sb="9" eb="10">
      <t>カカ</t>
    </rPh>
    <rPh sb="11" eb="13">
      <t>トドケデ</t>
    </rPh>
    <rPh sb="13" eb="14">
      <t>ショ</t>
    </rPh>
    <phoneticPr fontId="2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</si>
  <si>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1"/>
  </si>
  <si>
    <t>　（導入機器）</t>
    <rPh sb="2" eb="4">
      <t>ドウニュウ</t>
    </rPh>
    <rPh sb="4" eb="6">
      <t>キキ</t>
    </rPh>
    <phoneticPr fontId="2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</si>
  <si>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</si>
  <si>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</si>
  <si>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</si>
  <si>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</si>
  <si>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1"/>
  </si>
  <si>
    <t>①に占める③の割合が
５％以上</t>
    <rPh sb="2" eb="3">
      <t>シ</t>
    </rPh>
    <rPh sb="7" eb="8">
      <t>ワリ</t>
    </rPh>
    <rPh sb="8" eb="9">
      <t>ゴウ</t>
    </rPh>
    <rPh sb="13" eb="15">
      <t>イジョウ</t>
    </rPh>
    <phoneticPr fontId="21"/>
  </si>
  <si>
    <t>月</t>
    <rPh sb="0" eb="1">
      <t>ツキ</t>
    </rPh>
    <phoneticPr fontId="21"/>
  </si>
  <si>
    <t>4　届 出 区 分</t>
    <rPh sb="2" eb="3">
      <t>トドケ</t>
    </rPh>
    <rPh sb="4" eb="5">
      <t>デ</t>
    </rPh>
    <rPh sb="6" eb="7">
      <t>ク</t>
    </rPh>
    <rPh sb="8" eb="9">
      <t>ブン</t>
    </rPh>
    <phoneticPr fontId="21"/>
  </si>
  <si>
    <t>・医療連携体制加算（Ⅰ）ハ</t>
    <rPh sb="1" eb="3">
      <t>イリョウ</t>
    </rPh>
    <rPh sb="3" eb="5">
      <t>レンケイ</t>
    </rPh>
    <rPh sb="5" eb="7">
      <t>タイセイ</t>
    </rPh>
    <rPh sb="7" eb="9">
      <t>カサン</t>
    </rPh>
    <phoneticPr fontId="21"/>
  </si>
  <si>
    <t>1　入居継続支援加算（Ⅰ）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</si>
  <si>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1"/>
  </si>
  <si>
    <t>入居者の状況及び介護福祉士の状況
　</t>
    <rPh sb="4" eb="5">
      <t>ジョウ</t>
    </rPh>
    <rPh sb="6" eb="7">
      <t>オヨ</t>
    </rPh>
    <rPh sb="8" eb="10">
      <t>カイゴ</t>
    </rPh>
    <rPh sb="10" eb="11">
      <t>フク</t>
    </rPh>
    <rPh sb="14" eb="15">
      <t>ジョウ</t>
    </rPh>
    <rPh sb="15" eb="16">
      <t>キョウ</t>
    </rPh>
    <phoneticPr fontId="21"/>
  </si>
  <si>
    <t>１</t>
  </si>
  <si>
    <t>入居者の状況</t>
    <rPh sb="0" eb="3">
      <t>ニュウキョシャ</t>
    </rPh>
    <rPh sb="4" eb="6">
      <t>ジョウキョウ</t>
    </rPh>
    <phoneticPr fontId="21"/>
  </si>
  <si>
    <t>高齢者施設等感染対策向上加算（Ⅰ）及び（Ⅱ）は併算定が可能である。</t>
    <rPh sb="17" eb="18">
      <t>オヨ</t>
    </rPh>
    <rPh sb="23" eb="24">
      <t>ヘイ</t>
    </rPh>
    <rPh sb="24" eb="26">
      <t>サンテイ</t>
    </rPh>
    <rPh sb="27" eb="29">
      <t>カノウ</t>
    </rPh>
    <phoneticPr fontId="21"/>
  </si>
  <si>
    <t>利用者の総数
（要支援者は
含めない）</t>
    <rPh sb="0" eb="3">
      <t>リヨウシャ</t>
    </rPh>
    <rPh sb="4" eb="6">
      <t>ソウスウ</t>
    </rPh>
    <rPh sb="8" eb="11">
      <t>ヨウシエン</t>
    </rPh>
    <rPh sb="11" eb="12">
      <t>シャ</t>
    </rPh>
    <rPh sb="14" eb="15">
      <t>フク</t>
    </rPh>
    <phoneticPr fontId="21"/>
  </si>
  <si>
    <t>６以上</t>
    <rPh sb="1" eb="3">
      <t>イジョウ</t>
    </rPh>
    <phoneticPr fontId="2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</si>
  <si>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</si>
  <si>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1"/>
  </si>
  <si>
    <t>(2) 　ターミナルケアマネジメント加算を年間１５回以上算定している。</t>
  </si>
  <si>
    <t>　介護福祉士数</t>
  </si>
  <si>
    <t>１０１～</t>
  </si>
  <si>
    <t>※④は、③が「有」の場合に届け出ること。</t>
    <rPh sb="7" eb="8">
      <t>ア</t>
    </rPh>
    <rPh sb="10" eb="12">
      <t>バアイ</t>
    </rPh>
    <rPh sb="13" eb="14">
      <t>トド</t>
    </rPh>
    <rPh sb="15" eb="16">
      <t>デ</t>
    </rPh>
    <phoneticPr fontId="21"/>
  </si>
  <si>
    <t>入居者（要介護）総数</t>
    <rPh sb="0" eb="2">
      <t>ニュウキョ</t>
    </rPh>
    <rPh sb="2" eb="3">
      <t>シャ</t>
    </rPh>
    <rPh sb="4" eb="7">
      <t>ヨウカイゴ</t>
    </rPh>
    <rPh sb="8" eb="10">
      <t>ソウスウ</t>
    </rPh>
    <phoneticPr fontId="21"/>
  </si>
  <si>
    <t>①に占める②の割合が
１５％以上</t>
    <rPh sb="2" eb="3">
      <t>シ</t>
    </rPh>
    <rPh sb="7" eb="8">
      <t>ワリ</t>
    </rPh>
    <rPh sb="8" eb="9">
      <t>ゴウ</t>
    </rPh>
    <rPh sb="14" eb="16">
      <t>イジョウ</t>
    </rPh>
    <phoneticPr fontId="21"/>
  </si>
  <si>
    <t>（導入機器）</t>
    <rPh sb="1" eb="3">
      <t>ドウニュウ</t>
    </rPh>
    <rPh sb="3" eb="5">
      <t>キキ</t>
    </rPh>
    <phoneticPr fontId="21"/>
  </si>
  <si>
    <t>①に占める③の割合が
１５％以上</t>
    <rPh sb="2" eb="3">
      <t>シ</t>
    </rPh>
    <rPh sb="7" eb="8">
      <t>ワリ</t>
    </rPh>
    <rPh sb="8" eb="9">
      <t>ゴウ</t>
    </rPh>
    <rPh sb="14" eb="16">
      <t>イジョウ</t>
    </rPh>
    <phoneticPr fontId="21"/>
  </si>
  <si>
    <t>　5-2　入居継続支援加算（Ⅱ）に係る届出</t>
    <rPh sb="5" eb="7">
      <t>ニュウキョ</t>
    </rPh>
    <rPh sb="7" eb="9">
      <t>ケイゾク</t>
    </rPh>
    <rPh sb="9" eb="11">
      <t>シエン</t>
    </rPh>
    <rPh sb="11" eb="13">
      <t>カサン</t>
    </rPh>
    <rPh sb="17" eb="18">
      <t>カカ</t>
    </rPh>
    <rPh sb="19" eb="21">
      <t>トドケデ</t>
    </rPh>
    <phoneticPr fontId="21"/>
  </si>
  <si>
    <t>④ ③へ加配をしている。</t>
  </si>
  <si>
    <t>　5　テクノロ
　　ジーの使用
　　状況</t>
    <rPh sb="13" eb="15">
      <t>シヨウ</t>
    </rPh>
    <rPh sb="18" eb="20">
      <t>ジョウキョウ</t>
    </rPh>
    <phoneticPr fontId="2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</si>
  <si>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1"/>
  </si>
  <si>
    <t>護に係る専門的な研修」及び「認知症介護の指導に係る専門的な研修」の修了者をそれぞれ１名配置したこ</t>
  </si>
  <si>
    <t>※１　入所者の数</t>
    <rPh sb="3" eb="6">
      <t>ニュウショシャ</t>
    </rPh>
    <rPh sb="7" eb="8">
      <t>カズ</t>
    </rPh>
    <phoneticPr fontId="21"/>
  </si>
  <si>
    <t>　ⅰ  利用者の安全並びに介護サービスの質の確保及び職員の負担軽減に資する方策を検討するための委員会の設置</t>
    <rPh sb="34" eb="35">
      <t>シ</t>
    </rPh>
    <phoneticPr fontId="21"/>
  </si>
  <si>
    <t>（別紙14－5）</t>
  </si>
  <si>
    <t>　ⅱ 職員に対する十分な休憩時間の確保等の勤務・雇用条件への配慮</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</si>
  <si>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1"/>
  </si>
  <si>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</si>
  <si>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1"/>
  </si>
  <si>
    <t>（別紙38）</t>
    <rPh sb="1" eb="3">
      <t>ベッシ</t>
    </rPh>
    <phoneticPr fontId="2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</si>
  <si>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</si>
  <si>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</si>
  <si>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1"/>
  </si>
  <si>
    <t>６　地域密着型特定施設入居者生活介護</t>
    <rPh sb="2" eb="7">
      <t>チイキミッチャクガタ</t>
    </rPh>
    <phoneticPr fontId="21"/>
  </si>
  <si>
    <t>協力医療機関名</t>
    <rPh sb="0" eb="2">
      <t>キョウリョク</t>
    </rPh>
    <rPh sb="2" eb="4">
      <t>イリョウ</t>
    </rPh>
    <rPh sb="4" eb="6">
      <t>キカン</t>
    </rPh>
    <rPh sb="6" eb="7">
      <t>メイ</t>
    </rPh>
    <phoneticPr fontId="21"/>
  </si>
  <si>
    <t>医療機関コード</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</si>
  <si>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</si>
  <si>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</si>
  <si>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1"/>
  </si>
  <si>
    <t>① 入所（利用）者数</t>
    <rPh sb="2" eb="4">
      <t>ニュウショ</t>
    </rPh>
    <rPh sb="5" eb="7">
      <t>リヨウ</t>
    </rPh>
    <rPh sb="8" eb="9">
      <t>シャ</t>
    </rPh>
    <rPh sb="9" eb="10">
      <t>スウ</t>
    </rPh>
    <phoneticPr fontId="21"/>
  </si>
  <si>
    <t>備考４</t>
  </si>
  <si>
    <t>①　利用者総数　</t>
    <rPh sb="2" eb="5">
      <t>リヨウシャ</t>
    </rPh>
    <rPh sb="6" eb="7">
      <t>スウ</t>
    </rPh>
    <phoneticPr fontId="21"/>
  </si>
  <si>
    <t>1　夜間支援体制加算（Ⅰ）</t>
    <rPh sb="2" eb="4">
      <t>ヤカン</t>
    </rPh>
    <rPh sb="4" eb="6">
      <t>シエン</t>
    </rPh>
    <rPh sb="6" eb="8">
      <t>タイセイ</t>
    </rPh>
    <rPh sb="8" eb="10">
      <t>カサン</t>
    </rPh>
    <phoneticPr fontId="2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</si>
  <si>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1"/>
  </si>
  <si>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</si>
  <si>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1"/>
  </si>
  <si>
    <t>④ 導入機器</t>
    <rPh sb="2" eb="4">
      <t>ドウニュウ</t>
    </rPh>
    <rPh sb="4" eb="6">
      <t>キキ</t>
    </rPh>
    <phoneticPr fontId="21"/>
  </si>
  <si>
    <t>⑤ 導入機器の継続的な使用（９週間以上）</t>
    <rPh sb="7" eb="9">
      <t>ケイゾク</t>
    </rPh>
    <rPh sb="9" eb="10">
      <t>テキ</t>
    </rPh>
    <rPh sb="11" eb="13">
      <t>シヨウ</t>
    </rPh>
    <rPh sb="15" eb="17">
      <t>シュウカン</t>
    </rPh>
    <rPh sb="17" eb="19">
      <t>イジョウ</t>
    </rPh>
    <phoneticPr fontId="21"/>
  </si>
  <si>
    <t>⑥ 導入機器を安全かつ有効に活用するための委員会における、ヒヤリハット・
   介護事故が減少していることの確認、必要な分析・検討等</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</si>
  <si>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</si>
  <si>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1"/>
  </si>
  <si>
    <t>5　入居継続支援加算（Ⅱ）に係る届出</t>
    <rPh sb="2" eb="4">
      <t>ニュウキョ</t>
    </rPh>
    <rPh sb="4" eb="6">
      <t>ケイゾク</t>
    </rPh>
    <rPh sb="6" eb="8">
      <t>シエン</t>
    </rPh>
    <rPh sb="8" eb="10">
      <t>カサン</t>
    </rPh>
    <rPh sb="14" eb="15">
      <t>カカワ</t>
    </rPh>
    <rPh sb="16" eb="18">
      <t>トドケデ</t>
    </rPh>
    <phoneticPr fontId="2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</si>
  <si>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</si>
  <si>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1"/>
  </si>
  <si>
    <t>研修及び認知症の行動・心理症状の予防に資するケアプログラムを</t>
  </si>
  <si>
    <t>　　　根拠書類を準備し、指定権者からの求めがあった場合には、速やかに提出すること。</t>
  </si>
  <si>
    <t>5　介護老人保健施設</t>
    <rPh sb="2" eb="4">
      <t>カイゴ</t>
    </rPh>
    <rPh sb="4" eb="6">
      <t>ロウジン</t>
    </rPh>
    <rPh sb="6" eb="8">
      <t>ホケン</t>
    </rPh>
    <rPh sb="8" eb="10">
      <t>シセツ</t>
    </rPh>
    <phoneticPr fontId="2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</si>
  <si>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1"/>
  </si>
  <si>
    <t>連携する全ての指定訪問介護事業所と利用者がサービスの利用に係る契約を締結している。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</si>
  <si>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</si>
  <si>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</si>
  <si>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1"/>
  </si>
  <si>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</si>
  <si>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1"/>
  </si>
  <si>
    <t>褥瘡マネジメントの状況</t>
    <rPh sb="0" eb="2">
      <t>ジョクソウ</t>
    </rPh>
    <rPh sb="9" eb="11">
      <t>ジョウキョウ</t>
    </rPh>
    <phoneticPr fontId="21"/>
  </si>
  <si>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</si>
  <si>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1"/>
  </si>
  <si>
    <t>１　訪問介護</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</si>
  <si>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1"/>
  </si>
  <si>
    <t>２（介護予防）訪問入浴介護　</t>
  </si>
  <si>
    <t>３　定期巡回・随時対応型訪問介護看護</t>
  </si>
  <si>
    <t>事業所全体の認知症ケアの指導等を実施している</t>
    <rPh sb="0" eb="3">
      <t>ジギョウショ</t>
    </rPh>
    <phoneticPr fontId="21"/>
  </si>
  <si>
    <t>２　認知症専門ケア加算（Ⅱ）</t>
  </si>
  <si>
    <t>１．認知症専門ケア加算（Ⅰ）に係る届出内容</t>
    <rPh sb="15" eb="16">
      <t>カカ</t>
    </rPh>
    <rPh sb="17" eb="18">
      <t>トド</t>
    </rPh>
    <rPh sb="18" eb="19">
      <t>デ</t>
    </rPh>
    <rPh sb="19" eb="21">
      <t>ナイヨウ</t>
    </rPh>
    <phoneticPr fontId="21"/>
  </si>
  <si>
    <t>(1)</t>
  </si>
  <si>
    <t>(2)</t>
  </si>
  <si>
    <t>Ⅳ又はMに該当する者の数に応じて必要数以上配置し、チームとして専門的な</t>
  </si>
  <si>
    <t>認知症ケアを実施している</t>
    <rPh sb="0" eb="3">
      <t>ニンチショウ</t>
    </rPh>
    <rPh sb="6" eb="8">
      <t>ジッシ</t>
    </rPh>
    <phoneticPr fontId="21"/>
  </si>
  <si>
    <t>【参考】</t>
    <rPh sb="1" eb="3">
      <t>サンコウ</t>
    </rPh>
    <phoneticPr fontId="21"/>
  </si>
  <si>
    <t>からなる認知症の行動・心理症状に対応するチームを組んでいる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</si>
  <si>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1"/>
  </si>
  <si>
    <t>20人未満</t>
    <rPh sb="2" eb="3">
      <t>ニン</t>
    </rPh>
    <rPh sb="3" eb="5">
      <t>ミマン</t>
    </rPh>
    <phoneticPr fontId="21"/>
  </si>
  <si>
    <t>　　　　　県　　　　郡市</t>
  </si>
  <si>
    <t>１以上</t>
    <rPh sb="1" eb="3">
      <t>イジョウ</t>
    </rPh>
    <phoneticPr fontId="21"/>
  </si>
  <si>
    <t>20以上30未満</t>
    <rPh sb="2" eb="4">
      <t>イジョウ</t>
    </rPh>
    <rPh sb="6" eb="8">
      <t>ミマン</t>
    </rPh>
    <phoneticPr fontId="21"/>
  </si>
  <si>
    <t>２以上</t>
    <rPh sb="1" eb="3">
      <t>イジョウ</t>
    </rPh>
    <phoneticPr fontId="21"/>
  </si>
  <si>
    <t>30以上40未満</t>
    <rPh sb="2" eb="4">
      <t>イジョウ</t>
    </rPh>
    <rPh sb="6" eb="8">
      <t>ミマン</t>
    </rPh>
    <phoneticPr fontId="21"/>
  </si>
  <si>
    <t>６１～８０</t>
  </si>
  <si>
    <t>40以上50未満</t>
    <rPh sb="2" eb="4">
      <t>イジョウ</t>
    </rPh>
    <rPh sb="6" eb="8">
      <t>ミマン</t>
    </rPh>
    <phoneticPr fontId="21"/>
  </si>
  <si>
    <t>～</t>
  </si>
  <si>
    <t>(3)</t>
  </si>
  <si>
    <t>従業者に対して、認知症ケアに関する留意事項の伝達又は技術的指導に係る会議を</t>
  </si>
  <si>
    <t>連絡先電話番号</t>
    <rPh sb="0" eb="3">
      <t>レンラクサキ</t>
    </rPh>
    <rPh sb="3" eb="5">
      <t>デンワ</t>
    </rPh>
    <rPh sb="5" eb="7">
      <t>バンゴウ</t>
    </rPh>
    <phoneticPr fontId="21"/>
  </si>
  <si>
    <t>(4)</t>
  </si>
  <si>
    <r>
      <t xml:space="preserve">　４　短期利用を実施するために必要な職員の資質が確保されている。
</t>
    </r>
    <r>
      <rPr>
        <sz val="10"/>
        <color auto="1"/>
        <rFont val="ＭＳ Ｐゴシック"/>
      </rPr>
      <t>　　　　　　　　　※研修の写しを添付してください。</t>
    </r>
    <rPh sb="3" eb="5">
      <t>タンキ</t>
    </rPh>
    <rPh sb="5" eb="7">
      <t>リヨウ</t>
    </rPh>
    <rPh sb="8" eb="10">
      <t>ジッシ</t>
    </rPh>
    <rPh sb="15" eb="17">
      <t>ヒツヨウ</t>
    </rPh>
    <rPh sb="18" eb="20">
      <t>ショクイン</t>
    </rPh>
    <rPh sb="21" eb="23">
      <t>シシツ</t>
    </rPh>
    <rPh sb="24" eb="26">
      <t>カクホ</t>
    </rPh>
    <rPh sb="43" eb="45">
      <t>ケンシュウ</t>
    </rPh>
    <phoneticPr fontId="21"/>
  </si>
  <si>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</si>
  <si>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</si>
  <si>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</si>
  <si>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適切な研修を指す。</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</si>
  <si>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1"/>
  </si>
  <si>
    <t>①日本看護協会認定看護師教育課程「認知症看護」の研修</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</si>
  <si>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1"/>
  </si>
  <si>
    <t>利用者の心身の状況又はその家族等を取り巻く環境の変化に応じ、随時、計画作成責任者、看護師、准看護師、介護職員その他の関係者が共同し、定期巡回・随時対応型訪問介護看護計画の見直しを行っている。</t>
  </si>
  <si>
    <t>指定通所介護事業所における前年度又は算定日が属する月の前３月間の利用者の総数のうち、要介護状態区分が要介護３、要介護４又は要介護５である者の占める割合が100分の30以上である。</t>
  </si>
  <si>
    <t>利用定員　※６</t>
    <rPh sb="0" eb="2">
      <t>リヨウ</t>
    </rPh>
    <rPh sb="2" eb="4">
      <t>テイイン</t>
    </rPh>
    <phoneticPr fontId="21"/>
  </si>
  <si>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</si>
  <si>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1"/>
  </si>
  <si>
    <t>１（介護予防）短期入所生活介護　</t>
    <rPh sb="2" eb="4">
      <t>カイゴ</t>
    </rPh>
    <rPh sb="4" eb="6">
      <t>ヨボウ</t>
    </rPh>
    <phoneticPr fontId="21"/>
  </si>
  <si>
    <t>４（介護予防）認知症対応型共同生活介護</t>
  </si>
  <si>
    <t>５　地域密着型特定施設入居者生活介護　</t>
  </si>
  <si>
    <t>６　地域密着型介護老人福祉施設入所者生活介護　</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</si>
  <si>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</si>
  <si>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1"/>
  </si>
  <si>
    <t>注　届出日の属する月の前３月の各月末時点の利用者又は入所者の数（訪問サービスでは</t>
    <rPh sb="24" eb="25">
      <t>マタ</t>
    </rPh>
    <rPh sb="26" eb="29">
      <t>ニュウショシャ</t>
    </rPh>
    <rPh sb="32" eb="34">
      <t>ホウモン</t>
    </rPh>
    <phoneticPr fontId="21"/>
  </si>
  <si>
    <t>指定通所リハビリテーションを行う時間帯を通じて専ら当該指定通所リハビリテーションの提供に当たる看護職員を１名以上配置している。</t>
    <rPh sb="2" eb="4">
      <t>ツウショ</t>
    </rPh>
    <rPh sb="29" eb="31">
      <t>ツウショ</t>
    </rPh>
    <phoneticPr fontId="2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</si>
  <si>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1"/>
  </si>
  <si>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</si>
  <si>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1"/>
  </si>
  <si>
    <t>※認知症専門ケア加算（Ⅰ）に係る届出内容(1)～(3)も記入すること。</t>
    <rPh sb="14" eb="15">
      <t>カカ</t>
    </rPh>
    <rPh sb="16" eb="18">
      <t>トドケデ</t>
    </rPh>
    <rPh sb="18" eb="20">
      <t>ナイヨウ</t>
    </rPh>
    <rPh sb="28" eb="30">
      <t>キニュウ</t>
    </rPh>
    <phoneticPr fontId="21"/>
  </si>
  <si>
    <t>事業所又は施設全体の認知症ケアの指導等を実施している</t>
    <rPh sb="0" eb="3">
      <t>ジギョウショ</t>
    </rPh>
    <rPh sb="3" eb="4">
      <t>マタ</t>
    </rPh>
    <phoneticPr fontId="21"/>
  </si>
  <si>
    <t>事業所又は施設において介護職員、看護職員ごとの認知症ケアに関する研修計画を</t>
    <rPh sb="3" eb="4">
      <t>マタ</t>
    </rPh>
    <rPh sb="5" eb="7">
      <t>シセツ</t>
    </rPh>
    <phoneticPr fontId="21"/>
  </si>
  <si>
    <t>1　訪問介護事業所</t>
    <rPh sb="2" eb="4">
      <t>ホウモン</t>
    </rPh>
    <rPh sb="4" eb="6">
      <t>カイゴ</t>
    </rPh>
    <rPh sb="6" eb="9">
      <t>ジギョウショ</t>
    </rPh>
    <phoneticPr fontId="21"/>
  </si>
  <si>
    <t>通所介護</t>
    <rPh sb="0" eb="2">
      <t>ツウショ</t>
    </rPh>
    <rPh sb="2" eb="4">
      <t>カイゴ</t>
    </rPh>
    <phoneticPr fontId="21"/>
  </si>
  <si>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</si>
  <si>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1"/>
  </si>
  <si>
    <t>共生型通所介護費を算定している。</t>
    <rPh sb="7" eb="8">
      <t>ヒ</t>
    </rPh>
    <rPh sb="9" eb="11">
      <t>サンテイ</t>
    </rPh>
    <phoneticPr fontId="2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</si>
  <si>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</si>
  <si>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1"/>
  </si>
  <si>
    <t>共生型地域密着型通所介護費を算定している。</t>
    <rPh sb="3" eb="8">
      <t>チイキミッチャクガタ</t>
    </rPh>
    <rPh sb="12" eb="13">
      <t>ヒ</t>
    </rPh>
    <rPh sb="14" eb="16">
      <t>サンテイ</t>
    </rPh>
    <phoneticPr fontId="21"/>
  </si>
  <si>
    <t>９　介護老人福祉施設</t>
  </si>
  <si>
    <t>(介護予防)
短期入所
生活介護</t>
    <rPh sb="1" eb="3">
      <t>カイゴ</t>
    </rPh>
    <rPh sb="3" eb="5">
      <t>ヨボウ</t>
    </rPh>
    <rPh sb="7" eb="9">
      <t>タンキ</t>
    </rPh>
    <rPh sb="9" eb="11">
      <t>ニュウショ</t>
    </rPh>
    <rPh sb="12" eb="14">
      <t>セイカツ</t>
    </rPh>
    <rPh sb="14" eb="16">
      <t>カイゴ</t>
    </rPh>
    <phoneticPr fontId="2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</si>
  <si>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1"/>
  </si>
  <si>
    <t>（別紙21）</t>
  </si>
  <si>
    <t>4　特別管理加算に係る体制の届出内容</t>
    <rPh sb="11" eb="13">
      <t>タイセイ</t>
    </rPh>
    <rPh sb="14" eb="16">
      <t>トドケデ</t>
    </rPh>
    <phoneticPr fontId="21"/>
  </si>
  <si>
    <t>中重度者ケア体制加算に係る届出書</t>
    <rPh sb="0" eb="4">
      <t>チュウジュウドシャ</t>
    </rPh>
    <rPh sb="6" eb="8">
      <t>タイセイ</t>
    </rPh>
    <rPh sb="8" eb="10">
      <t>カサン</t>
    </rPh>
    <rPh sb="11" eb="12">
      <t>カカ</t>
    </rPh>
    <rPh sb="13" eb="16">
      <t>トドケデショ</t>
    </rPh>
    <phoneticPr fontId="21"/>
  </si>
  <si>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</si>
  <si>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21"/>
  </si>
  <si>
    <t>地域密着型
通所介護</t>
    <rPh sb="0" eb="5">
      <t>チイキミッチャクガタ</t>
    </rPh>
    <rPh sb="6" eb="8">
      <t>ツウショ</t>
    </rPh>
    <rPh sb="8" eb="10">
      <t>カイゴ</t>
    </rPh>
    <phoneticPr fontId="2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</si>
  <si>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</si>
  <si>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</si>
  <si>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</si>
  <si>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1"/>
  </si>
  <si>
    <t>　については、前年度の実績（ア）による届出はできません。</t>
    <rPh sb="7" eb="10">
      <t>ゼンネンド</t>
    </rPh>
    <rPh sb="11" eb="13">
      <t>ジッセキ</t>
    </rPh>
    <rPh sb="19" eb="21">
      <t>トドケデ</t>
    </rPh>
    <phoneticPr fontId="21"/>
  </si>
  <si>
    <t>通所
リハビリ
テーション</t>
    <rPh sb="0" eb="2">
      <t>ツウショ</t>
    </rPh>
    <phoneticPr fontId="2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</si>
  <si>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</si>
  <si>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</si>
  <si>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1"/>
  </si>
  <si>
    <t>（別紙22）</t>
  </si>
  <si>
    <t>認知症加算に係る届出書</t>
    <rPh sb="0" eb="3">
      <t>ニンチショウ</t>
    </rPh>
    <rPh sb="3" eb="5">
      <t>カサン</t>
    </rPh>
    <rPh sb="6" eb="7">
      <t>カカ</t>
    </rPh>
    <rPh sb="8" eb="11">
      <t>トドケデショ</t>
    </rPh>
    <phoneticPr fontId="2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</si>
  <si>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1"/>
  </si>
  <si>
    <t>15　介護予防小規模多機能型居宅介護</t>
  </si>
  <si>
    <t>平均利用延人員数　※８</t>
    <rPh sb="0" eb="2">
      <t>ヘイキン</t>
    </rPh>
    <rPh sb="2" eb="4">
      <t>リヨウ</t>
    </rPh>
    <rPh sb="4" eb="5">
      <t>ノベ</t>
    </rPh>
    <rPh sb="5" eb="8">
      <t>ジンインスウ</t>
    </rPh>
    <phoneticPr fontId="21"/>
  </si>
  <si>
    <t>４</t>
  </si>
  <si>
    <t>１．認知症加算（Ⅰ）に係る届出内容</t>
    <rPh sb="11" eb="12">
      <t>カカ</t>
    </rPh>
    <rPh sb="13" eb="14">
      <t>トド</t>
    </rPh>
    <rPh sb="14" eb="15">
      <t>デ</t>
    </rPh>
    <rPh sb="15" eb="17">
      <t>ナイヨウ</t>
    </rPh>
    <phoneticPr fontId="21"/>
  </si>
  <si>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</si>
  <si>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</si>
  <si>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</si>
  <si>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1"/>
  </si>
  <si>
    <t>特例適用事業所のみ</t>
    <rPh sb="0" eb="2">
      <t>トクレイ</t>
    </rPh>
    <rPh sb="2" eb="4">
      <t>テキヨウ</t>
    </rPh>
    <rPh sb="4" eb="7">
      <t>ジギョウショ</t>
    </rPh>
    <phoneticPr fontId="2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</si>
  <si>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1"/>
  </si>
  <si>
    <t>院内感染対策に関する研修又は訓練に参加した日時</t>
  </si>
  <si>
    <t>2　(介護予防）小規模多機能型居宅介護事業所</t>
    <rPh sb="8" eb="11">
      <t>ショウキボ</t>
    </rPh>
    <rPh sb="11" eb="15">
      <t>タキノウガタ</t>
    </rPh>
    <rPh sb="15" eb="17">
      <t>キョタク</t>
    </rPh>
    <rPh sb="17" eb="19">
      <t>カイゴ</t>
    </rPh>
    <rPh sb="19" eb="22">
      <t>ジギョウショ</t>
    </rPh>
    <phoneticPr fontId="21"/>
  </si>
  <si>
    <t>　　　指定権者からの求めがあった場合には、速やかに提出すること。</t>
  </si>
  <si>
    <t>1　総合マネジメント体制強化加算（Ⅰ）</t>
    <rPh sb="2" eb="4">
      <t>ソウゴウ</t>
    </rPh>
    <rPh sb="10" eb="12">
      <t>タイセイ</t>
    </rPh>
    <rPh sb="12" eb="14">
      <t>キョウカ</t>
    </rPh>
    <rPh sb="14" eb="16">
      <t>カサン</t>
    </rPh>
    <phoneticPr fontId="21"/>
  </si>
  <si>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</si>
  <si>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1"/>
  </si>
  <si>
    <t>　 当該項目の実施を確認</t>
  </si>
  <si>
    <t>2　総合マネジメント体制強化加算（Ⅱ）</t>
  </si>
  <si>
    <t>○定期巡回・随時対応型訪問介護看護</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</si>
  <si>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</si>
  <si>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</si>
  <si>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</si>
  <si>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日常的に利用者と関わりのある地域住民等の相談に対応する体制を確保していること。</t>
  </si>
  <si>
    <t>含んだ研修を修了している者の数</t>
  </si>
  <si>
    <t>地域住民等との連携により、地域資源を効果的に活用し、利用者の状態に応じた支援を行っている。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</si>
  <si>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1"/>
  </si>
  <si>
    <t>事業所の
特性に
応じて
１つ以上実施している</t>
  </si>
  <si>
    <t>障害福祉サービス事業所、児童福祉施設等と協働し、地域において世代間の交流を行っている。</t>
    <rPh sb="37" eb="38">
      <t>オコナ</t>
    </rPh>
    <phoneticPr fontId="21"/>
  </si>
  <si>
    <t>市町村が実施する通いの場や在宅医療・介護連携推進事業等の地域支援事業等に参加している。</t>
  </si>
  <si>
    <t>２．算定期間</t>
    <rPh sb="2" eb="4">
      <t>サンテイ</t>
    </rPh>
    <rPh sb="4" eb="6">
      <t>キカン</t>
    </rPh>
    <phoneticPr fontId="21"/>
  </si>
  <si>
    <t>地域住民及び利用者の住まいに関する相談に応じ、必要な支援を行っている。</t>
  </si>
  <si>
    <t>８１～１００</t>
  </si>
  <si>
    <t>利用者の地域における多様な活動が確保されるよう、日常的に地域住民等との交流を図り、利用者の状態に応じて、地域の行事や活動等に積極的に参加している。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</si>
  <si>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</si>
  <si>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</si>
  <si>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</si>
  <si>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</si>
  <si>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利用延人員数の減少が生じた月</t>
    <rPh sb="0" eb="2">
      <t>リヨウ</t>
    </rPh>
    <rPh sb="2" eb="5">
      <t>ノベジンイン</t>
    </rPh>
    <rPh sb="5" eb="6">
      <t>スウ</t>
    </rPh>
    <rPh sb="7" eb="9">
      <t>ゲンショウ</t>
    </rPh>
    <rPh sb="10" eb="11">
      <t>ショウ</t>
    </rPh>
    <rPh sb="13" eb="14">
      <t>ツキ</t>
    </rPh>
    <phoneticPr fontId="21"/>
  </si>
  <si>
    <t>異　動　等　区　分</t>
  </si>
  <si>
    <t>（別紙42）</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</si>
  <si>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1"/>
  </si>
  <si>
    <t>　③</t>
  </si>
  <si>
    <t>その他の算定要件</t>
  </si>
  <si>
    <t>利用者からの通報について、通報日時、通報内容、具体的対応の内容について、記録を行う。</t>
  </si>
  <si>
    <t>訪問体制強化加算に係る届出書</t>
    <rPh sb="0" eb="2">
      <t>ホウモン</t>
    </rPh>
    <rPh sb="2" eb="4">
      <t>タイセイ</t>
    </rPh>
    <rPh sb="4" eb="6">
      <t>キョウカ</t>
    </rPh>
    <rPh sb="6" eb="8">
      <t>カサン</t>
    </rPh>
    <rPh sb="9" eb="10">
      <t>カカ</t>
    </rPh>
    <rPh sb="11" eb="14">
      <t>トドケデショ</t>
    </rPh>
    <phoneticPr fontId="21"/>
  </si>
  <si>
    <t>1　小規模多機能型居宅介護事業所</t>
    <rPh sb="2" eb="5">
      <t>ショウキボ</t>
    </rPh>
    <rPh sb="5" eb="9">
      <t>タキノウガタ</t>
    </rPh>
    <rPh sb="9" eb="11">
      <t>キョタク</t>
    </rPh>
    <rPh sb="11" eb="13">
      <t>カイゴ</t>
    </rPh>
    <rPh sb="13" eb="16">
      <t>ジギョウショ</t>
    </rPh>
    <phoneticPr fontId="21"/>
  </si>
  <si>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1"/>
  </si>
  <si>
    <t>2　看護小規模多機能型居宅介護事業所</t>
  </si>
  <si>
    <t>９月</t>
    <rPh sb="1" eb="2">
      <t>ガツ</t>
    </rPh>
    <phoneticPr fontId="21"/>
  </si>
  <si>
    <t>職員配置の状況</t>
    <rPh sb="0" eb="2">
      <t>ショクイン</t>
    </rPh>
    <rPh sb="2" eb="4">
      <t>ハイチ</t>
    </rPh>
    <rPh sb="5" eb="7">
      <t>ジョウキョウ</t>
    </rPh>
    <phoneticPr fontId="21"/>
  </si>
  <si>
    <t>事業所の
状況</t>
    <rPh sb="0" eb="3">
      <t>ジギョウショ</t>
    </rPh>
    <rPh sb="5" eb="7">
      <t>ジョウキョウ</t>
    </rPh>
    <phoneticPr fontId="21"/>
  </si>
  <si>
    <t>専門的な研修を修了している者又は認知症介護に係る専門的な</t>
    <rPh sb="14" eb="15">
      <t>マタ</t>
    </rPh>
    <phoneticPr fontId="21"/>
  </si>
  <si>
    <t>サービス提供の状況</t>
    <rPh sb="4" eb="6">
      <t>テイキョウ</t>
    </rPh>
    <rPh sb="7" eb="9">
      <t>ジョウキョウ</t>
    </rPh>
    <phoneticPr fontId="2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</si>
  <si>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1"/>
  </si>
  <si>
    <t>　訪問回数が１月当たり延べ200回以上である。</t>
    <rPh sb="1" eb="3">
      <t>ホウモン</t>
    </rPh>
    <rPh sb="3" eb="5">
      <t>カイスウ</t>
    </rPh>
    <rPh sb="7" eb="8">
      <t>ツキ</t>
    </rPh>
    <rPh sb="8" eb="9">
      <t>ア</t>
    </rPh>
    <rPh sb="11" eb="12">
      <t>ノ</t>
    </rPh>
    <rPh sb="16" eb="17">
      <t>カイ</t>
    </rPh>
    <rPh sb="17" eb="19">
      <t>イジョウ</t>
    </rPh>
    <phoneticPr fontId="21"/>
  </si>
  <si>
    <t>登録者の総数</t>
    <rPh sb="0" eb="3">
      <t>トウロクシャ</t>
    </rPh>
    <rPh sb="4" eb="6">
      <t>ソウスウ</t>
    </rPh>
    <phoneticPr fontId="21"/>
  </si>
  <si>
    <t>１　夜間支援体制加算に係る届出内容</t>
    <rPh sb="2" eb="4">
      <t>ヤカン</t>
    </rPh>
    <rPh sb="4" eb="6">
      <t>シエン</t>
    </rPh>
    <phoneticPr fontId="21"/>
  </si>
  <si>
    <t>ユニット</t>
  </si>
  <si>
    <t>イ</t>
  </si>
  <si>
    <t>ロ</t>
  </si>
  <si>
    <t>ﾒｰﾙｱﾄﾞﾚｽ</t>
  </si>
  <si>
    <t>ハ</t>
  </si>
  <si>
    <t>事業所内で宿直勤務に当たる者が１以上</t>
    <rPh sb="0" eb="3">
      <t>ジギョウショ</t>
    </rPh>
    <rPh sb="3" eb="4">
      <t>ナイ</t>
    </rPh>
    <rPh sb="5" eb="7">
      <t>シュクチョク</t>
    </rPh>
    <rPh sb="7" eb="9">
      <t>キンム</t>
    </rPh>
    <rPh sb="10" eb="11">
      <t>ア</t>
    </rPh>
    <rPh sb="13" eb="14">
      <t>モノ</t>
    </rPh>
    <phoneticPr fontId="2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</si>
  <si>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</si>
  <si>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1"/>
  </si>
  <si>
    <t>① 利用者数</t>
    <rPh sb="2" eb="4">
      <t>リヨウ</t>
    </rPh>
    <rPh sb="4" eb="5">
      <t>シャ</t>
    </rPh>
    <rPh sb="5" eb="6">
      <t>スウ</t>
    </rPh>
    <phoneticPr fontId="21"/>
  </si>
  <si>
    <t>①で定めた指針の内容を、入居に際して利用者又はその家族等に説明し同意を得ている。</t>
    <rPh sb="2" eb="3">
      <t>サダ</t>
    </rPh>
    <rPh sb="27" eb="28">
      <t>トウ</t>
    </rPh>
    <phoneticPr fontId="21"/>
  </si>
  <si>
    <t>看護体制の
状況</t>
    <rPh sb="0" eb="2">
      <t>カンゴ</t>
    </rPh>
    <rPh sb="2" eb="4">
      <t>タイセイ</t>
    </rPh>
    <rPh sb="6" eb="8">
      <t>ジョウキョウ</t>
    </rPh>
    <phoneticPr fontId="21"/>
  </si>
  <si>
    <t>事業所の職員として看護師を常勤換算方法で１名以上配置している。</t>
    <rPh sb="9" eb="12">
      <t>カンゴシ</t>
    </rPh>
    <rPh sb="21" eb="22">
      <t>メイ</t>
    </rPh>
    <rPh sb="24" eb="26">
      <t>ハイチ</t>
    </rPh>
    <phoneticPr fontId="2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</si>
  <si>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1"/>
  </si>
  <si>
    <t>①に占める④の割合</t>
    <rPh sb="2" eb="3">
      <t>シ</t>
    </rPh>
    <rPh sb="7" eb="9">
      <t>ワリアイ</t>
    </rPh>
    <phoneticPr fontId="40"/>
  </si>
  <si>
    <t>看護師により24時間連絡できる体制を確保している。</t>
    <rPh sb="0" eb="3">
      <t>カンゴシ</t>
    </rPh>
    <rPh sb="8" eb="10">
      <t>ジカン</t>
    </rPh>
    <rPh sb="10" eb="12">
      <t>レンラク</t>
    </rPh>
    <rPh sb="15" eb="17">
      <t>タイセイ</t>
    </rPh>
    <rPh sb="18" eb="20">
      <t>カクホ</t>
    </rPh>
    <phoneticPr fontId="21"/>
  </si>
  <si>
    <t>※１</t>
  </si>
  <si>
    <t>（別紙48－2）</t>
  </si>
  <si>
    <t>医療連携体制加算（Ⅱ）に係る届出内容</t>
    <rPh sb="0" eb="2">
      <t>イリョウ</t>
    </rPh>
    <rPh sb="2" eb="4">
      <t>レンケイ</t>
    </rPh>
    <rPh sb="4" eb="6">
      <t>タイセイ</t>
    </rPh>
    <rPh sb="6" eb="8">
      <t>カサン</t>
    </rPh>
    <phoneticPr fontId="21"/>
  </si>
  <si>
    <t>算定日の属する月の前３月間において、下記いずれかに該当する状態の利用者が１人以上である。</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</si>
  <si>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</si>
  <si>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</si>
  <si>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1"/>
  </si>
  <si>
    <t>介護予防認知症対応型通所介護</t>
    <rPh sb="0" eb="2">
      <t>カイゴ</t>
    </rPh>
    <rPh sb="2" eb="4">
      <t>ヨボウ</t>
    </rPh>
    <rPh sb="4" eb="7">
      <t>ニンチショウ</t>
    </rPh>
    <rPh sb="7" eb="10">
      <t>タイオウガタ</t>
    </rPh>
    <rPh sb="10" eb="12">
      <t>ツウショ</t>
    </rPh>
    <rPh sb="12" eb="14">
      <t>カイゴ</t>
    </rPh>
    <phoneticPr fontId="2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</si>
  <si>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1"/>
  </si>
  <si>
    <t>　（ク）褥瘡に対する治療を実施している状態</t>
    <rPh sb="4" eb="6">
      <t>ジョクソウ</t>
    </rPh>
    <rPh sb="7" eb="8">
      <t>タイ</t>
    </rPh>
    <rPh sb="10" eb="12">
      <t>チリョウ</t>
    </rPh>
    <rPh sb="13" eb="15">
      <t>ジッシ</t>
    </rPh>
    <rPh sb="19" eb="21">
      <t>ジョウタイ</t>
    </rPh>
    <phoneticPr fontId="21"/>
  </si>
  <si>
    <t>（別紙36－2）</t>
  </si>
  <si>
    <t>　（サ）インスリン注射を実施している状態</t>
    <rPh sb="9" eb="11">
      <t>チュウシャ</t>
    </rPh>
    <rPh sb="12" eb="14">
      <t>ジッシ</t>
    </rPh>
    <rPh sb="18" eb="20">
      <t>ジョウタイ</t>
    </rPh>
    <phoneticPr fontId="21"/>
  </si>
  <si>
    <t>※ 加算算定開始後に記入してください。</t>
    <rPh sb="6" eb="8">
      <t>カイシ</t>
    </rPh>
    <rPh sb="8" eb="9">
      <t>アト</t>
    </rPh>
    <rPh sb="10" eb="12">
      <t>キニュウ</t>
    </rPh>
    <phoneticPr fontId="21"/>
  </si>
  <si>
    <t>1 （介護予防）特定施設入居者生活介護</t>
    <rPh sb="3" eb="5">
      <t>カイゴ</t>
    </rPh>
    <rPh sb="5" eb="7">
      <t>ヨボウ</t>
    </rPh>
    <phoneticPr fontId="21"/>
  </si>
  <si>
    <t>4　介護老人福祉施設</t>
    <rPh sb="2" eb="4">
      <t>カイゴ</t>
    </rPh>
    <rPh sb="4" eb="6">
      <t>ロウジン</t>
    </rPh>
    <rPh sb="6" eb="8">
      <t>フクシ</t>
    </rPh>
    <rPh sb="8" eb="10">
      <t>シセツ</t>
    </rPh>
    <phoneticPr fontId="21"/>
  </si>
  <si>
    <t>6　介護老人保健施設</t>
    <rPh sb="2" eb="4">
      <t>カイゴ</t>
    </rPh>
    <rPh sb="4" eb="6">
      <t>ロウジン</t>
    </rPh>
    <rPh sb="6" eb="8">
      <t>ホケン</t>
    </rPh>
    <rPh sb="8" eb="10">
      <t>シセツ</t>
    </rPh>
    <phoneticPr fontId="2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</si>
  <si>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1"/>
  </si>
  <si>
    <t>　　　　医療機関名（※１）</t>
    <rPh sb="4" eb="6">
      <t>イリョウキカンメイ</t>
    </rPh>
    <phoneticPr fontId="21"/>
  </si>
  <si>
    <t>医療機関が届け出ている診療報酬</t>
    <rPh sb="0" eb="2">
      <t>イリョウ</t>
    </rPh>
    <rPh sb="2" eb="4">
      <t>キカン</t>
    </rPh>
    <rPh sb="5" eb="6">
      <t>トド</t>
    </rPh>
    <rPh sb="7" eb="8">
      <t>デ</t>
    </rPh>
    <rPh sb="11" eb="13">
      <t>シンリョウ</t>
    </rPh>
    <rPh sb="13" eb="15">
      <t>ホウシュウ</t>
    </rPh>
    <phoneticPr fontId="21"/>
  </si>
  <si>
    <t>1 感染対策向上加算１</t>
    <rPh sb="2" eb="4">
      <t>カンセン</t>
    </rPh>
    <rPh sb="4" eb="6">
      <t>タイサク</t>
    </rPh>
    <rPh sb="6" eb="8">
      <t>コウジョウ</t>
    </rPh>
    <rPh sb="8" eb="10">
      <t>カサン</t>
    </rPh>
    <phoneticPr fontId="21"/>
  </si>
  <si>
    <t>2 感染対策向上加算２</t>
    <rPh sb="2" eb="4">
      <t>カンセン</t>
    </rPh>
    <rPh sb="4" eb="6">
      <t>タイサク</t>
    </rPh>
    <rPh sb="6" eb="8">
      <t>コウジョウ</t>
    </rPh>
    <rPh sb="8" eb="10">
      <t>カサン</t>
    </rPh>
    <phoneticPr fontId="21"/>
  </si>
  <si>
    <t>4 外来感染対策向上加算</t>
    <rPh sb="2" eb="4">
      <t>ガイライ</t>
    </rPh>
    <rPh sb="4" eb="6">
      <t>カンセン</t>
    </rPh>
    <rPh sb="6" eb="8">
      <t>タイサク</t>
    </rPh>
    <rPh sb="8" eb="10">
      <t>コウジョウ</t>
    </rPh>
    <rPh sb="10" eb="12">
      <t>カサン</t>
    </rPh>
    <phoneticPr fontId="21"/>
  </si>
  <si>
    <t>6　高齢者施設等感染対策向上加算（Ⅱ）に係る届出</t>
    <rPh sb="20" eb="21">
      <t>カカ</t>
    </rPh>
    <rPh sb="22" eb="24">
      <t>トドケデ</t>
    </rPh>
    <phoneticPr fontId="21"/>
  </si>
  <si>
    <t>３．常勤換算方法による計算</t>
    <rPh sb="2" eb="4">
      <t>ジョウキン</t>
    </rPh>
    <rPh sb="4" eb="6">
      <t>カンサン</t>
    </rPh>
    <rPh sb="6" eb="8">
      <t>ホウホウ</t>
    </rPh>
    <rPh sb="11" eb="13">
      <t>ケイサン</t>
    </rPh>
    <phoneticPr fontId="2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</si>
  <si>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1"/>
  </si>
  <si>
    <t>研修若しくは訓練を行った医療機関又は地域の医師会のいずれかを記載してください。</t>
    <rPh sb="2" eb="3">
      <t>モ</t>
    </rPh>
    <rPh sb="16" eb="17">
      <t>マタ</t>
    </rPh>
    <rPh sb="30" eb="32">
      <t>キサイ</t>
    </rPh>
    <phoneticPr fontId="21"/>
  </si>
  <si>
    <t>（別紙27）</t>
  </si>
  <si>
    <t>３　特定施設入居者生活介護</t>
  </si>
  <si>
    <t>５　認知症対応型共同生活介護</t>
  </si>
  <si>
    <t>10　介護老人保健施設</t>
    <rPh sb="3" eb="5">
      <t>カイゴ</t>
    </rPh>
    <rPh sb="5" eb="7">
      <t>ロウジン</t>
    </rPh>
    <rPh sb="7" eb="9">
      <t>ホケン</t>
    </rPh>
    <rPh sb="9" eb="11">
      <t>シセツ</t>
    </rPh>
    <phoneticPr fontId="21"/>
  </si>
  <si>
    <t>11　介護医療院</t>
    <rPh sb="3" eb="5">
      <t>カイゴ</t>
    </rPh>
    <rPh sb="5" eb="7">
      <t>イリョウ</t>
    </rPh>
    <rPh sb="7" eb="8">
      <t>イン</t>
    </rPh>
    <phoneticPr fontId="21"/>
  </si>
  <si>
    <t>14　介護予防特定施設入居者生活介護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</si>
  <si>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1"/>
  </si>
  <si>
    <t>16　介護予防認知症対応型共同生活介護</t>
  </si>
  <si>
    <t>届出区分</t>
    <rPh sb="0" eb="2">
      <t>トドケデ</t>
    </rPh>
    <rPh sb="2" eb="4">
      <t>クブン</t>
    </rPh>
    <phoneticPr fontId="2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</si>
  <si>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1"/>
  </si>
  <si>
    <t>の割合</t>
    <rPh sb="1" eb="3">
      <t>ワリアイ</t>
    </rPh>
    <phoneticPr fontId="21"/>
  </si>
  <si>
    <t>② 以下のⅰ～ⅲの項目の機器をすべて使用</t>
    <rPh sb="2" eb="4">
      <t>イカ</t>
    </rPh>
    <rPh sb="9" eb="11">
      <t>コウモク</t>
    </rPh>
    <rPh sb="12" eb="14">
      <t>キキ</t>
    </rPh>
    <rPh sb="18" eb="20">
      <t>シヨウ</t>
    </rPh>
    <phoneticPr fontId="2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</si>
  <si>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1"/>
  </si>
  <si>
    <t xml:space="preserve">  資するICTを使用 </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</si>
  <si>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1"/>
  </si>
  <si>
    <t>　入所（利用）者数</t>
    <rPh sb="1" eb="3">
      <t>ニュウショ</t>
    </rPh>
    <rPh sb="4" eb="6">
      <t>リヨウ</t>
    </rPh>
    <rPh sb="7" eb="8">
      <t>シャ</t>
    </rPh>
    <rPh sb="8" eb="9">
      <t>スウ</t>
    </rPh>
    <phoneticPr fontId="21"/>
  </si>
  <si>
    <t>　見守り機器を導入して見守りを行っている対象者数</t>
  </si>
  <si>
    <t>注３：評価対象利用期間中、５時間以上の通所介護費の算定回数が５時間未満の通所介護費の算定回数を上回るものに限る。</t>
    <rPh sb="0" eb="1">
      <t>チュウ</t>
    </rPh>
    <phoneticPr fontId="4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</si>
  <si>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1"/>
  </si>
  <si>
    <t>(4）</t>
  </si>
  <si>
    <t>　　　難病患者等、高齢者以外の対象者への支援に関する知識等に関する</t>
  </si>
  <si>
    <t>①常勤職員の
一月あたりの
勤務時間</t>
    <rPh sb="1" eb="3">
      <t>ジョウキン</t>
    </rPh>
    <rPh sb="3" eb="5">
      <t>ショクイン</t>
    </rPh>
    <rPh sb="7" eb="8">
      <t>ヒト</t>
    </rPh>
    <rPh sb="8" eb="9">
      <t>ツキ</t>
    </rPh>
    <rPh sb="14" eb="16">
      <t>キンム</t>
    </rPh>
    <rPh sb="16" eb="18">
      <t>ジカン</t>
    </rPh>
    <phoneticPr fontId="2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</si>
  <si>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</si>
  <si>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1"/>
  </si>
  <si>
    <t>１（介護予防）認知症対応型共同生活介護</t>
  </si>
  <si>
    <t>２　介護老人福祉施設</t>
  </si>
  <si>
    <t>５　介護医療院</t>
  </si>
  <si>
    <t>１．認知症チームケア推進加算（Ⅰ）に係る届出内容</t>
    <rPh sb="18" eb="19">
      <t>カカ</t>
    </rPh>
    <rPh sb="20" eb="21">
      <t>トド</t>
    </rPh>
    <rPh sb="21" eb="22">
      <t>デ</t>
    </rPh>
    <rPh sb="22" eb="24">
      <t>ナイヨウ</t>
    </rPh>
    <phoneticPr fontId="21"/>
  </si>
  <si>
    <t>合計</t>
    <rPh sb="0" eb="2">
      <t>ゴウケイ</t>
    </rPh>
    <phoneticPr fontId="7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</si>
  <si>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</si>
  <si>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1"/>
  </si>
  <si>
    <t>（別紙12-２）</t>
  </si>
  <si>
    <t>ケアプログラムを含んだ研修を修了している者を必要数以上配置し、かつ、複数人の介護職員</t>
  </si>
  <si>
    <t>要介護３、要介護４
または要介護５の
利用者数</t>
    <rPh sb="0" eb="3">
      <t>ヨウカイゴ</t>
    </rPh>
    <rPh sb="5" eb="8">
      <t>ヨウカイゴ</t>
    </rPh>
    <rPh sb="13" eb="16">
      <t>ヨウカイゴ</t>
    </rPh>
    <rPh sb="19" eb="21">
      <t>リヨウ</t>
    </rPh>
    <rPh sb="21" eb="22">
      <t>シャ</t>
    </rPh>
    <rPh sb="22" eb="23">
      <t>スウ</t>
    </rPh>
    <phoneticPr fontId="21"/>
  </si>
  <si>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</si>
  <si>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</si>
  <si>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1"/>
  </si>
  <si>
    <t>を必要数以上配置し、かつ、複数人の介護職員からなる認知症の行動・心理症状に対応する</t>
    <rPh sb="1" eb="4">
      <t>ヒツヨウスウ</t>
    </rPh>
    <rPh sb="4" eb="6">
      <t>イジョウ</t>
    </rPh>
    <rPh sb="6" eb="8">
      <t>ハイチ</t>
    </rPh>
    <rPh sb="37" eb="39">
      <t>タイオウ</t>
    </rPh>
    <phoneticPr fontId="21"/>
  </si>
  <si>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</si>
  <si>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1"/>
  </si>
  <si>
    <t>研修を修了している者の数</t>
  </si>
  <si>
    <t>3　(介護予防）訪問リハビリテーション事業所</t>
    <rPh sb="3" eb="5">
      <t>カイゴ</t>
    </rPh>
    <rPh sb="5" eb="7">
      <t>ヨボウ</t>
    </rPh>
    <rPh sb="8" eb="10">
      <t>ホウモン</t>
    </rPh>
    <rPh sb="19" eb="22">
      <t>ジギョウショ</t>
    </rPh>
    <phoneticPr fontId="2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</si>
  <si>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1"/>
  </si>
  <si>
    <t>歯科医療機関との連携の状況</t>
    <rPh sb="0" eb="2">
      <t>シカ</t>
    </rPh>
    <rPh sb="2" eb="4">
      <t>イリョウ</t>
    </rPh>
    <rPh sb="4" eb="6">
      <t>キカン</t>
    </rPh>
    <rPh sb="8" eb="10">
      <t>レンケイ</t>
    </rPh>
    <rPh sb="11" eb="13">
      <t>ジョウキョウ</t>
    </rPh>
    <phoneticPr fontId="21"/>
  </si>
  <si>
    <t>所在地</t>
    <rPh sb="0" eb="3">
      <t>ショザイチ</t>
    </rPh>
    <phoneticPr fontId="21"/>
  </si>
  <si>
    <t>歯科訪問診療料の算定の実績</t>
  </si>
  <si>
    <t>　　　　　サービス種別　　　　　　　　現在⇒</t>
    <rPh sb="9" eb="11">
      <t>シュベツ</t>
    </rPh>
    <rPh sb="19" eb="21">
      <t>ゲンザイ</t>
    </rPh>
    <phoneticPr fontId="21"/>
  </si>
  <si>
    <t xml:space="preserve">       　　年　　月　　日</t>
    <rPh sb="9" eb="10">
      <t>ネン</t>
    </rPh>
    <rPh sb="12" eb="13">
      <t>ガツ</t>
    </rPh>
    <rPh sb="15" eb="16">
      <t>ニチ</t>
    </rPh>
    <phoneticPr fontId="21"/>
  </si>
  <si>
    <t>（別紙●）</t>
    <rPh sb="1" eb="3">
      <t>ベッシ</t>
    </rPh>
    <phoneticPr fontId="21"/>
  </si>
  <si>
    <t>　　知事　　殿</t>
  </si>
  <si>
    <t>　(郵便番号　　―　　　)</t>
  </si>
  <si>
    <t>一月あたりの平均値</t>
    <rPh sb="0" eb="1">
      <t>ヒト</t>
    </rPh>
    <rPh sb="1" eb="2">
      <t>ツキ</t>
    </rPh>
    <rPh sb="6" eb="8">
      <t>ヘイキン</t>
    </rPh>
    <rPh sb="8" eb="9">
      <t>アタイ</t>
    </rPh>
    <phoneticPr fontId="21"/>
  </si>
  <si>
    <t>介護予防通所介護</t>
    <rPh sb="0" eb="2">
      <t>カイゴ</t>
    </rPh>
    <rPh sb="2" eb="4">
      <t>ヨボウ</t>
    </rPh>
    <phoneticPr fontId="21"/>
  </si>
  <si>
    <t>　　5　「異動等の区分」欄には、今回届出を行う事業所について該当する数字に「〇」を記入してください。</t>
  </si>
  <si>
    <t>減少月</t>
    <rPh sb="0" eb="2">
      <t>ゲンショウ</t>
    </rPh>
    <rPh sb="2" eb="3">
      <t>ツキ</t>
    </rPh>
    <phoneticPr fontId="21"/>
  </si>
  <si>
    <t>（別紙12）</t>
  </si>
  <si>
    <t>（別紙11）</t>
    <rPh sb="1" eb="3">
      <t>ベッシ</t>
    </rPh>
    <phoneticPr fontId="21"/>
  </si>
  <si>
    <t>（別紙18）</t>
  </si>
  <si>
    <t>（別紙32－２）</t>
    <rPh sb="1" eb="3">
      <t>ベッシ</t>
    </rPh>
    <phoneticPr fontId="21"/>
  </si>
  <si>
    <t>（別紙37）</t>
  </si>
  <si>
    <t>（別紙37－２）</t>
    <rPh sb="1" eb="3">
      <t>ベッシ</t>
    </rPh>
    <phoneticPr fontId="21"/>
  </si>
  <si>
    <t>（別紙39）</t>
    <rPh sb="1" eb="3">
      <t>ベッシ</t>
    </rPh>
    <phoneticPr fontId="21"/>
  </si>
  <si>
    <t>（別紙41）</t>
    <rPh sb="1" eb="3">
      <t>ベッシ</t>
    </rPh>
    <phoneticPr fontId="21"/>
  </si>
  <si>
    <t>（別紙14－6）</t>
  </si>
  <si>
    <r>
      <t>（別紙７－２</t>
    </r>
    <r>
      <rPr>
        <sz val="11"/>
        <color indexed="8"/>
        <rFont val="ＭＳ Ｐゴシック"/>
      </rPr>
      <t>）</t>
    </r>
    <rPh sb="1" eb="3">
      <t>ベッシ</t>
    </rPh>
    <phoneticPr fontId="21"/>
  </si>
  <si>
    <t>有資格者等の割合の参考計算書</t>
    <rPh sb="0" eb="4">
      <t>ユウシカクシャ</t>
    </rPh>
    <rPh sb="4" eb="5">
      <t>トウ</t>
    </rPh>
    <rPh sb="6" eb="8">
      <t>ワリアイ</t>
    </rPh>
    <rPh sb="9" eb="11">
      <t>サンコウ</t>
    </rPh>
    <rPh sb="11" eb="14">
      <t>ケイサンショ</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</si>
  <si>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</si>
  <si>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</si>
  <si>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</si>
  <si>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</si>
  <si>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実績月数　</t>
    <rPh sb="0" eb="2">
      <t>ジッセキ</t>
    </rPh>
    <rPh sb="2" eb="4">
      <t>ツキスウ</t>
    </rPh>
    <phoneticPr fontId="21"/>
  </si>
  <si>
    <t>常勤換算人数</t>
    <rPh sb="0" eb="2">
      <t>ジョウキン</t>
    </rPh>
    <rPh sb="2" eb="4">
      <t>カンサン</t>
    </rPh>
    <rPh sb="4" eb="6">
      <t>ニンズウ</t>
    </rPh>
    <phoneticPr fontId="21"/>
  </si>
  <si>
    <t>分子</t>
    <rPh sb="0" eb="2">
      <t>ブンシ</t>
    </rPh>
    <phoneticPr fontId="21"/>
  </si>
  <si>
    <t>10月</t>
    <rPh sb="2" eb="3">
      <t>ガツ</t>
    </rPh>
    <phoneticPr fontId="21"/>
  </si>
  <si>
    <t>分母</t>
    <rPh sb="0" eb="2">
      <t>ブンボ</t>
    </rPh>
    <phoneticPr fontId="21"/>
  </si>
  <si>
    <t>4月</t>
    <rPh sb="1" eb="2">
      <t>ガツ</t>
    </rPh>
    <phoneticPr fontId="21"/>
  </si>
  <si>
    <t>延長適用終了月</t>
    <rPh sb="0" eb="2">
      <t>エンチョウ</t>
    </rPh>
    <rPh sb="2" eb="4">
      <t>テキヨウ</t>
    </rPh>
    <rPh sb="4" eb="6">
      <t>シュウリョウ</t>
    </rPh>
    <rPh sb="6" eb="7">
      <t>ツキ</t>
    </rPh>
    <phoneticPr fontId="21"/>
  </si>
  <si>
    <t>介護職員</t>
    <rPh sb="0" eb="2">
      <t>カイゴ</t>
    </rPh>
    <rPh sb="2" eb="4">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</si>
  <si>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</si>
  <si>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勤続年数７年以上の職員</t>
    <rPh sb="0" eb="2">
      <t>キンゾク</t>
    </rPh>
    <rPh sb="2" eb="4">
      <t>ネンスウ</t>
    </rPh>
    <rPh sb="5" eb="6">
      <t>ネン</t>
    </rPh>
    <rPh sb="6" eb="8">
      <t>イジョウ</t>
    </rPh>
    <rPh sb="9" eb="11">
      <t>ショクイン</t>
    </rPh>
    <phoneticPr fontId="21"/>
  </si>
  <si>
    <t>-</t>
  </si>
  <si>
    <t>届出日の属する月の前３月</t>
    <rPh sb="0" eb="2">
      <t>トドケデ</t>
    </rPh>
    <rPh sb="2" eb="3">
      <t>ヒ</t>
    </rPh>
    <rPh sb="4" eb="5">
      <t>ゾク</t>
    </rPh>
    <rPh sb="7" eb="8">
      <t>ツキ</t>
    </rPh>
    <rPh sb="9" eb="10">
      <t>マエ</t>
    </rPh>
    <rPh sb="11" eb="12">
      <t>ガツ</t>
    </rPh>
    <phoneticPr fontId="2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</si>
  <si>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</si>
  <si>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</si>
  <si>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</si>
  <si>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</si>
  <si>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</si>
  <si>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利用延人員数</t>
    <rPh sb="0" eb="2">
      <t>リヨウ</t>
    </rPh>
    <rPh sb="2" eb="5">
      <t>ノベジンイン</t>
    </rPh>
    <rPh sb="5" eb="6">
      <t>スウ</t>
    </rPh>
    <phoneticPr fontId="21"/>
  </si>
  <si>
    <t>　実績月数を記入してください。</t>
    <rPh sb="1" eb="3">
      <t>ジッセキ</t>
    </rPh>
    <rPh sb="3" eb="5">
      <t>ツキスウ</t>
    </rPh>
    <rPh sb="6" eb="8">
      <t>キニュウ</t>
    </rPh>
    <phoneticPr fontId="21"/>
  </si>
  <si>
    <t>計算月</t>
    <rPh sb="0" eb="2">
      <t>ケイサン</t>
    </rPh>
    <rPh sb="2" eb="3">
      <t>ツキ</t>
    </rPh>
    <phoneticPr fontId="21"/>
  </si>
  <si>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</si>
  <si>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</si>
  <si>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</si>
  <si>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</si>
  <si>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</si>
  <si>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</si>
  <si>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内に入力すること。）</t>
    <rPh sb="0" eb="1">
      <t>ナイ</t>
    </rPh>
    <rPh sb="2" eb="4">
      <t>ニュウリョク</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</si>
  <si>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</si>
  <si>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</si>
  <si>
    <t>　　この場合、「②常勤換算方法の対象外である常勤の職員数」の欄に１（人）として記入してください。</t>
    <rPh sb="4" eb="6">
      <t>バアイ</t>
    </rPh>
    <rPh sb="30" eb="31">
      <t>ラン</t>
    </rPh>
    <rPh sb="34" eb="35">
      <t>ニン</t>
    </rPh>
    <rPh sb="39" eb="41">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</si>
  <si>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</si>
  <si>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２０人以上</t>
    <rPh sb="2" eb="3">
      <t>ニン</t>
    </rPh>
    <rPh sb="3" eb="5">
      <t>イジョウ</t>
    </rPh>
    <phoneticPr fontId="4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</si>
  <si>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1"/>
  </si>
  <si>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</si>
  <si>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</si>
  <si>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1"/>
  </si>
  <si>
    <t>７月</t>
    <rPh sb="1" eb="2">
      <t>ガツ</t>
    </rPh>
    <phoneticPr fontId="21"/>
  </si>
  <si>
    <t>（別紙22－2）</t>
    <rPh sb="1" eb="3">
      <t>ベッシ</t>
    </rPh>
    <phoneticPr fontId="2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</si>
  <si>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</si>
  <si>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1"/>
  </si>
  <si>
    <t>イ．届出日の属する月の前３月</t>
    <rPh sb="2" eb="4">
      <t>トドケデ</t>
    </rPh>
    <rPh sb="4" eb="5">
      <t>ヒ</t>
    </rPh>
    <rPh sb="6" eb="7">
      <t>ゾク</t>
    </rPh>
    <rPh sb="9" eb="10">
      <t>ツキ</t>
    </rPh>
    <rPh sb="11" eb="12">
      <t>ゼン</t>
    </rPh>
    <rPh sb="13" eb="14">
      <t>ガツ</t>
    </rPh>
    <phoneticPr fontId="21"/>
  </si>
  <si>
    <t>実績月数</t>
    <rPh sb="0" eb="2">
      <t>ジッセキ</t>
    </rPh>
    <rPh sb="2" eb="4">
      <t>ツキスウ</t>
    </rPh>
    <phoneticPr fontId="21"/>
  </si>
  <si>
    <t>割合</t>
    <rPh sb="0" eb="2">
      <t>ワリアイ</t>
    </rPh>
    <phoneticPr fontId="21"/>
  </si>
  <si>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</si>
  <si>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</si>
  <si>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1"/>
  </si>
  <si>
    <t>　（平成27年4月1日）」問31をご参照ください。</t>
    <rPh sb="13" eb="14">
      <t>トイ</t>
    </rPh>
    <rPh sb="18" eb="20">
      <t>サンショウ</t>
    </rPh>
    <phoneticPr fontId="2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</si>
  <si>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</si>
  <si>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</si>
  <si>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</si>
  <si>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</si>
  <si>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1"/>
  </si>
  <si>
    <t>夜間看護体制加算に係る届出書</t>
    <rPh sb="0" eb="2">
      <t>ヤカン</t>
    </rPh>
    <rPh sb="2" eb="4">
      <t>カンゴ</t>
    </rPh>
    <rPh sb="4" eb="6">
      <t>タイセイ</t>
    </rPh>
    <rPh sb="6" eb="8">
      <t>カサン</t>
    </rPh>
    <rPh sb="9" eb="10">
      <t>カカ</t>
    </rPh>
    <rPh sb="11" eb="13">
      <t>トドケデ</t>
    </rPh>
    <rPh sb="13" eb="14">
      <t>ショ</t>
    </rPh>
    <phoneticPr fontId="21"/>
  </si>
  <si>
    <t>２．異 動 区 分</t>
    <rPh sb="2" eb="3">
      <t>イ</t>
    </rPh>
    <rPh sb="4" eb="5">
      <t>ドウ</t>
    </rPh>
    <rPh sb="6" eb="7">
      <t>ク</t>
    </rPh>
    <rPh sb="8" eb="9">
      <t>ブン</t>
    </rPh>
    <phoneticPr fontId="2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</si>
  <si>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</si>
  <si>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</si>
  <si>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</si>
  <si>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</si>
  <si>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(6)　  介護支援専門員に対し、計画的に、研修を実施している。</t>
  </si>
  <si>
    <t>(7)  　地域包括支援センターからの支援困難ケースが紹介された場合に、当該</t>
  </si>
  <si>
    <t>受講研修名</t>
    <rPh sb="0" eb="2">
      <t>ジュコウ</t>
    </rPh>
    <rPh sb="2" eb="4">
      <t>ケンシュウ</t>
    </rPh>
    <rPh sb="4" eb="5">
      <t>メイ</t>
    </rPh>
    <phoneticPr fontId="21"/>
  </si>
  <si>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</si>
  <si>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</si>
  <si>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</si>
  <si>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</si>
  <si>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</si>
  <si>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施設名</t>
    <rPh sb="0" eb="2">
      <t>シセツ</t>
    </rPh>
    <rPh sb="2" eb="3">
      <t>メイ</t>
    </rPh>
    <phoneticPr fontId="21"/>
  </si>
  <si>
    <t>(13)　必要に応じて、多様な主体により提供される利用者の日常生活全般を</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</si>
  <si>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</si>
  <si>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1"/>
  </si>
  <si>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1"/>
  </si>
  <si>
    <t>事　  業 　 所　  名</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</si>
  <si>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1"/>
  </si>
  <si>
    <t>2　医療連携体制加算（Ⅰ）ロ</t>
    <rPh sb="2" eb="4">
      <t>イリョウ</t>
    </rPh>
    <rPh sb="4" eb="6">
      <t>レンケイ</t>
    </rPh>
    <rPh sb="6" eb="8">
      <t>タイセイ</t>
    </rPh>
    <rPh sb="8" eb="10">
      <t>カサン</t>
    </rPh>
    <phoneticPr fontId="21"/>
  </si>
  <si>
    <t>3　医療連携体制加算（Ⅰ）ハ</t>
    <rPh sb="2" eb="4">
      <t>イリョウ</t>
    </rPh>
    <rPh sb="4" eb="6">
      <t>レンケイ</t>
    </rPh>
    <rPh sb="6" eb="8">
      <t>タイセイ</t>
    </rPh>
    <rPh sb="8" eb="10">
      <t>カサン</t>
    </rPh>
    <phoneticPr fontId="21"/>
  </si>
  <si>
    <t>・医療連携体制加算（Ⅰ）ロ</t>
    <rPh sb="1" eb="3">
      <t>イリョウ</t>
    </rPh>
    <rPh sb="3" eb="5">
      <t>レンケイ</t>
    </rPh>
    <rPh sb="5" eb="7">
      <t>タイセイ</t>
    </rPh>
    <rPh sb="7" eb="9">
      <t>カサン</t>
    </rPh>
    <phoneticPr fontId="2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</si>
  <si>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1"/>
  </si>
  <si>
    <t>1　通所介護</t>
    <rPh sb="2" eb="4">
      <t>ツウショ</t>
    </rPh>
    <rPh sb="4" eb="6">
      <t>カイゴ</t>
    </rPh>
    <phoneticPr fontId="21"/>
  </si>
  <si>
    <t>3　地域密着型通所介護</t>
    <rPh sb="2" eb="4">
      <t>チイキ</t>
    </rPh>
    <rPh sb="4" eb="7">
      <t>ミッチャクガタ</t>
    </rPh>
    <rPh sb="7" eb="9">
      <t>ツウショ</t>
    </rPh>
    <rPh sb="9" eb="11">
      <t>カイゴ</t>
    </rPh>
    <phoneticPr fontId="21"/>
  </si>
  <si>
    <t>3　（介護予防）認知症対応型通所介護</t>
    <rPh sb="3" eb="5">
      <t>カイゴ</t>
    </rPh>
    <rPh sb="5" eb="7">
      <t>ヨボウ</t>
    </rPh>
    <rPh sb="8" eb="11">
      <t>ニンチショウ</t>
    </rPh>
    <rPh sb="11" eb="14">
      <t>タイオウガタ</t>
    </rPh>
    <rPh sb="14" eb="16">
      <t>ツウショ</t>
    </rPh>
    <rPh sb="16" eb="18">
      <t>カイゴ</t>
    </rPh>
    <phoneticPr fontId="21"/>
  </si>
  <si>
    <t>（別紙１4－３）</t>
  </si>
  <si>
    <t>1（介護予防）短期入所生活介護（</t>
    <rPh sb="2" eb="4">
      <t>カイゴ</t>
    </rPh>
    <rPh sb="4" eb="6">
      <t>ヨボウ</t>
    </rPh>
    <rPh sb="7" eb="9">
      <t>タンキ</t>
    </rPh>
    <rPh sb="9" eb="11">
      <t>ニュウショ</t>
    </rPh>
    <rPh sb="11" eb="13">
      <t>セイカツ</t>
    </rPh>
    <rPh sb="13" eb="15">
      <t>カイゴ</t>
    </rPh>
    <phoneticPr fontId="21"/>
  </si>
  <si>
    <t>ウ 空床利用型）</t>
    <rPh sb="2" eb="4">
      <t>クウショウ</t>
    </rPh>
    <rPh sb="4" eb="6">
      <t>リヨウ</t>
    </rPh>
    <rPh sb="6" eb="7">
      <t>ガタ</t>
    </rPh>
    <phoneticPr fontId="21"/>
  </si>
  <si>
    <t>　　　　　　　　　　　　　　　　　　　　　　　　　　　　　　　　　　　　　　　　　　　　</t>
  </si>
  <si>
    <t>2（介護予防）短期入所療養介護</t>
    <rPh sb="2" eb="4">
      <t>カイゴ</t>
    </rPh>
    <rPh sb="4" eb="6">
      <t>ヨボウ</t>
    </rPh>
    <rPh sb="7" eb="9">
      <t>タンキ</t>
    </rPh>
    <rPh sb="9" eb="11">
      <t>ニュウショ</t>
    </rPh>
    <rPh sb="11" eb="13">
      <t>リョウヨウ</t>
    </rPh>
    <rPh sb="13" eb="15">
      <t>カイゴ</t>
    </rPh>
    <phoneticPr fontId="21"/>
  </si>
  <si>
    <t>3　介護老人福祉施設</t>
    <rPh sb="2" eb="4">
      <t>カイゴ</t>
    </rPh>
    <rPh sb="4" eb="6">
      <t>ロウジン</t>
    </rPh>
    <rPh sb="6" eb="8">
      <t>フクシ</t>
    </rPh>
    <rPh sb="8" eb="10">
      <t>シセツ</t>
    </rPh>
    <phoneticPr fontId="21"/>
  </si>
  <si>
    <r>
      <t>　　　時　　　分　～　翌朝　　　時　　　分（１６時間）　</t>
    </r>
    <r>
      <rPr>
        <sz val="8"/>
        <color auto="1"/>
        <rFont val="ＭＳ Ｐゴシック"/>
      </rPr>
      <t>←施設が決める午後１０時から午前５時を含む連続する１６時間</t>
    </r>
    <rPh sb="3" eb="4">
      <t>ジ</t>
    </rPh>
    <rPh sb="7" eb="8">
      <t>フン</t>
    </rPh>
    <rPh sb="11" eb="13">
      <t>ヨクアサ</t>
    </rPh>
    <rPh sb="16" eb="17">
      <t>ジ</t>
    </rPh>
    <rPh sb="20" eb="21">
      <t>フン</t>
    </rPh>
    <rPh sb="24" eb="26">
      <t>ジカン</t>
    </rPh>
    <rPh sb="29" eb="31">
      <t>シセツ</t>
    </rPh>
    <rPh sb="32" eb="33">
      <t>キ</t>
    </rPh>
    <rPh sb="35" eb="37">
      <t>ゴゴ</t>
    </rPh>
    <rPh sb="39" eb="40">
      <t>ジ</t>
    </rPh>
    <rPh sb="42" eb="44">
      <t>ゴゼン</t>
    </rPh>
    <rPh sb="45" eb="46">
      <t>ジ</t>
    </rPh>
    <rPh sb="47" eb="48">
      <t>フク</t>
    </rPh>
    <rPh sb="49" eb="51">
      <t>レンゾク</t>
    </rPh>
    <rPh sb="55" eb="57">
      <t>ジカン</t>
    </rPh>
    <phoneticPr fontId="21"/>
  </si>
  <si>
    <t>4　地域密着型介護老人福祉施設</t>
    <rPh sb="2" eb="4">
      <t>チイキ</t>
    </rPh>
    <rPh sb="4" eb="7">
      <t>ミッチャクガタ</t>
    </rPh>
    <rPh sb="7" eb="9">
      <t>カイゴ</t>
    </rPh>
    <rPh sb="9" eb="11">
      <t>ロウジン</t>
    </rPh>
    <rPh sb="11" eb="13">
      <t>フクシ</t>
    </rPh>
    <rPh sb="13" eb="15">
      <t>シセツ</t>
    </rPh>
    <phoneticPr fontId="21"/>
  </si>
  <si>
    <t>①に占める②の割合が80％以上</t>
    <rPh sb="2" eb="3">
      <t>シ</t>
    </rPh>
    <rPh sb="7" eb="9">
      <t>ワリアイ</t>
    </rPh>
    <rPh sb="13" eb="15">
      <t>イジョウ</t>
    </rPh>
    <phoneticPr fontId="21"/>
  </si>
  <si>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</si>
  <si>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1"/>
  </si>
  <si>
    <t>連 携 先 事 業 所 名</t>
    <rPh sb="0" eb="1">
      <t>レン</t>
    </rPh>
    <rPh sb="2" eb="3">
      <t>ケイ</t>
    </rPh>
    <rPh sb="4" eb="5">
      <t>サキ</t>
    </rPh>
    <rPh sb="6" eb="7">
      <t>コト</t>
    </rPh>
    <rPh sb="8" eb="9">
      <t>ゴウ</t>
    </rPh>
    <rPh sb="10" eb="11">
      <t>ショ</t>
    </rPh>
    <rPh sb="12" eb="13">
      <t>メイ</t>
    </rPh>
    <phoneticPr fontId="21"/>
  </si>
  <si>
    <t xml:space="preserve"> 特定事業所加算(A)に係る届出内容</t>
    <rPh sb="1" eb="3">
      <t>トクテイ</t>
    </rPh>
    <rPh sb="3" eb="6">
      <t>ジギョウショ</t>
    </rPh>
    <rPh sb="6" eb="8">
      <t>カサン</t>
    </rPh>
    <rPh sb="12" eb="13">
      <t>カカ</t>
    </rPh>
    <rPh sb="14" eb="16">
      <t>トドケデ</t>
    </rPh>
    <rPh sb="16" eb="18">
      <t>ナイヨウ</t>
    </rPh>
    <phoneticPr fontId="2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</si>
  <si>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1"/>
  </si>
  <si>
    <t>１　通所介護事業所</t>
  </si>
  <si>
    <t>　非常勤</t>
    <rPh sb="1" eb="4">
      <t>ヒジョウキン</t>
    </rPh>
    <phoneticPr fontId="2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</si>
  <si>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1"/>
  </si>
  <si>
    <t>(4)  　24時間常時連絡できる体制を整備している。（連携可）</t>
    <rPh sb="28" eb="30">
      <t>レンケイ</t>
    </rPh>
    <rPh sb="30" eb="31">
      <t>カ</t>
    </rPh>
    <phoneticPr fontId="2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</si>
  <si>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</si>
  <si>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</si>
  <si>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1"/>
  </si>
  <si>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</si>
  <si>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</si>
  <si>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</si>
  <si>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1"/>
  </si>
  <si>
    <t>　　　作成している</t>
    <rPh sb="3" eb="5">
      <t>サクセイ</t>
    </rPh>
    <phoneticPr fontId="21"/>
  </si>
  <si>
    <t>6　介護医療院</t>
    <rPh sb="2" eb="4">
      <t>カイゴ</t>
    </rPh>
    <rPh sb="4" eb="6">
      <t>イリョウ</t>
    </rPh>
    <rPh sb="6" eb="7">
      <t>イン</t>
    </rPh>
    <phoneticPr fontId="21"/>
  </si>
  <si>
    <t>特定施設入居者生活介護</t>
  </si>
  <si>
    <t>　※（地域密着型）介護老人福祉施設、介護老人保健施設、介護医療院は記載</t>
    <rPh sb="33" eb="35">
      <t>キサイ</t>
    </rPh>
    <phoneticPr fontId="21"/>
  </si>
  <si>
    <r>
      <t>　１　（該当するものに○をしてください）
　　　 指定居宅サービス
　　　 指定地域密着型サービス
　　　 指定地域密着型介護予防サービス
　　　 指定居宅介護支援
　　　 指定介護予防サービス　　　　　　　　　　の事業・運営において
　　　 指定介護予防支援　　　　　　　　　　　　 ３年以上の経験を有している。
　　 　介護保険施設
　　　 指定介護療養型医療施設　　　　　　</t>
    </r>
    <r>
      <rPr>
        <sz val="12"/>
        <color auto="1"/>
        <rFont val="ＭＳ Ｐゴシック"/>
      </rPr>
      <t xml:space="preserve">
　　　　　　　　　　　　　　　　　</t>
    </r>
    <r>
      <rPr>
        <sz val="10"/>
        <color auto="1"/>
        <rFont val="ＭＳ Ｐゴシック"/>
      </rPr>
      <t>　　　　　　　　　</t>
    </r>
    <rPh sb="4" eb="6">
      <t>ガイトウ</t>
    </rPh>
    <rPh sb="25" eb="27">
      <t>シテイ</t>
    </rPh>
    <rPh sb="27" eb="29">
      <t>キョタク</t>
    </rPh>
    <rPh sb="38" eb="40">
      <t>シテイ</t>
    </rPh>
    <rPh sb="40" eb="42">
      <t>チイキ</t>
    </rPh>
    <rPh sb="42" eb="45">
      <t>ミッチャクガタ</t>
    </rPh>
    <rPh sb="74" eb="76">
      <t>シテイ</t>
    </rPh>
    <rPh sb="76" eb="78">
      <t>キョタク</t>
    </rPh>
    <rPh sb="78" eb="80">
      <t>カイゴ</t>
    </rPh>
    <rPh sb="80" eb="82">
      <t>シエン</t>
    </rPh>
    <rPh sb="87" eb="89">
      <t>シテイ</t>
    </rPh>
    <rPh sb="89" eb="91">
      <t>カイゴ</t>
    </rPh>
    <rPh sb="91" eb="93">
      <t>ヨボウ</t>
    </rPh>
    <rPh sb="122" eb="124">
      <t>シテイ</t>
    </rPh>
    <rPh sb="124" eb="126">
      <t>カイゴ</t>
    </rPh>
    <rPh sb="126" eb="128">
      <t>ヨボウ</t>
    </rPh>
    <rPh sb="128" eb="130">
      <t>シエン</t>
    </rPh>
    <rPh sb="162" eb="164">
      <t>カイゴ</t>
    </rPh>
    <rPh sb="164" eb="166">
      <t>ホケン</t>
    </rPh>
    <rPh sb="166" eb="168">
      <t>シセツ</t>
    </rPh>
    <rPh sb="173" eb="175">
      <t>シテイ</t>
    </rPh>
    <rPh sb="175" eb="177">
      <t>カイゴ</t>
    </rPh>
    <rPh sb="177" eb="180">
      <t>リョウヨウガタ</t>
    </rPh>
    <rPh sb="180" eb="182">
      <t>イリョウ</t>
    </rPh>
    <rPh sb="182" eb="184">
      <t>シセツ</t>
    </rPh>
    <phoneticPr fontId="21"/>
  </si>
  <si>
    <t>（別紙32）</t>
  </si>
  <si>
    <t>4　入居継続支援加算（Ⅰ）に係る届出</t>
    <rPh sb="2" eb="4">
      <t>ニュウキョ</t>
    </rPh>
    <rPh sb="4" eb="6">
      <t>ケイゾク</t>
    </rPh>
    <rPh sb="6" eb="8">
      <t>シエン</t>
    </rPh>
    <rPh sb="8" eb="10">
      <t>カサン</t>
    </rPh>
    <rPh sb="14" eb="15">
      <t>カカワ</t>
    </rPh>
    <rPh sb="16" eb="18">
      <t>トドケデ</t>
    </rPh>
    <phoneticPr fontId="21"/>
  </si>
  <si>
    <t>　入居者（要介護）総数</t>
    <rPh sb="1" eb="3">
      <t>ニュウキョ</t>
    </rPh>
    <rPh sb="3" eb="4">
      <t>シャ</t>
    </rPh>
    <rPh sb="5" eb="8">
      <t>ヨウカイゴ</t>
    </rPh>
    <rPh sb="9" eb="11">
      <t>ソウスウ</t>
    </rPh>
    <phoneticPr fontId="21"/>
  </si>
  <si>
    <t>①に占める②の割合が
15％以上</t>
    <rPh sb="2" eb="3">
      <t>シ</t>
    </rPh>
    <rPh sb="7" eb="8">
      <t>ワリ</t>
    </rPh>
    <rPh sb="8" eb="9">
      <t>ゴウ</t>
    </rPh>
    <rPh sb="14" eb="16">
      <t>イジョウ</t>
    </rPh>
    <phoneticPr fontId="21"/>
  </si>
  <si>
    <t>　又は</t>
    <rPh sb="1" eb="2">
      <t>マタ</t>
    </rPh>
    <phoneticPr fontId="21"/>
  </si>
  <si>
    <t>氏名等を記載した一覧でも可）を添付すること。</t>
    <rPh sb="4" eb="6">
      <t>キサイ</t>
    </rPh>
    <rPh sb="8" eb="10">
      <t>イチラン</t>
    </rPh>
    <rPh sb="12" eb="13">
      <t>カ</t>
    </rPh>
    <rPh sb="15" eb="17">
      <t>テンプ</t>
    </rPh>
    <phoneticPr fontId="21"/>
  </si>
  <si>
    <t>①に占める③の割合が
15％以上</t>
    <rPh sb="2" eb="3">
      <t>シ</t>
    </rPh>
    <rPh sb="7" eb="8">
      <t>ワリ</t>
    </rPh>
    <rPh sb="8" eb="9">
      <t>ゴウ</t>
    </rPh>
    <rPh sb="14" eb="16">
      <t>イジョウ</t>
    </rPh>
    <phoneticPr fontId="21"/>
  </si>
  <si>
    <t>介護福祉士数：
入所者数が
１：６以上</t>
    <rPh sb="0" eb="2">
      <t>カイゴ</t>
    </rPh>
    <rPh sb="2" eb="5">
      <t>フクシシ</t>
    </rPh>
    <rPh sb="5" eb="6">
      <t>スウ</t>
    </rPh>
    <rPh sb="8" eb="11">
      <t>ニュウショシャ</t>
    </rPh>
    <rPh sb="11" eb="12">
      <t>スウ</t>
    </rPh>
    <rPh sb="17" eb="19">
      <t>イジョウ</t>
    </rPh>
    <phoneticPr fontId="21"/>
  </si>
  <si>
    <t>①に占める②の割合が
５％以上</t>
    <rPh sb="2" eb="3">
      <t>シ</t>
    </rPh>
    <rPh sb="7" eb="8">
      <t>ワリ</t>
    </rPh>
    <rPh sb="8" eb="9">
      <t>ゴウ</t>
    </rPh>
    <rPh sb="13" eb="15">
      <t>イジョウ</t>
    </rPh>
    <phoneticPr fontId="21"/>
  </si>
  <si>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</si>
  <si>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1"/>
  </si>
  <si>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</si>
  <si>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</si>
  <si>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1"/>
  </si>
  <si>
    <t>　 員に対する教育の実施</t>
  </si>
  <si>
    <t>備考３　本加算を算定する場合は、事業年度毎に取組の実績をオンラインで厚生労働省に報告すること。</t>
    <rPh sb="0" eb="2">
      <t>ビコウ</t>
    </rPh>
    <phoneticPr fontId="21"/>
  </si>
  <si>
    <t>　　　等の提示について」）を参照すること。</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</si>
  <si>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1"/>
  </si>
  <si>
    <t>備考　研修を修了したことが確認できる文書（当該研修の名称、実施主体、修了日及び修了者の</t>
  </si>
  <si>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</si>
  <si>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</si>
  <si>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</si>
  <si>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1"/>
  </si>
  <si>
    <t>２　緊急時訪問看護
　加算の算定状況</t>
    <rPh sb="2" eb="5">
      <t>キンキュウジ</t>
    </rPh>
    <rPh sb="5" eb="7">
      <t>ホウモン</t>
    </rPh>
    <rPh sb="7" eb="9">
      <t>カンゴ</t>
    </rPh>
    <rPh sb="11" eb="13">
      <t>カサン</t>
    </rPh>
    <rPh sb="14" eb="16">
      <t>サンテイ</t>
    </rPh>
    <rPh sb="16" eb="18">
      <t>ジョウキョウ</t>
    </rPh>
    <phoneticPr fontId="21"/>
  </si>
  <si>
    <t>３　特別管理加算の
　算定状況</t>
  </si>
  <si>
    <t>４　ターミナルケア
　加算の算定状況</t>
  </si>
  <si>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</si>
  <si>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1"/>
  </si>
  <si>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</si>
  <si>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1"/>
  </si>
  <si>
    <t>専従
兼務</t>
    <rPh sb="0" eb="2">
      <t>センジュウ</t>
    </rPh>
    <rPh sb="4" eb="6">
      <t>ケンム</t>
    </rPh>
    <phoneticPr fontId="21"/>
  </si>
  <si>
    <t>勤務形態</t>
    <rPh sb="0" eb="2">
      <t>キンム</t>
    </rPh>
    <rPh sb="2" eb="4">
      <t>ケイタイ</t>
    </rPh>
    <phoneticPr fontId="21"/>
  </si>
  <si>
    <t>はい　　・　　いいえ</t>
  </si>
  <si>
    <t>　３　あらかじめ30日以内の利用期間を定めている。</t>
    <rPh sb="10" eb="11">
      <t>ヒ</t>
    </rPh>
    <rPh sb="11" eb="13">
      <t>イナイ</t>
    </rPh>
    <rPh sb="14" eb="16">
      <t>リヨウ</t>
    </rPh>
    <rPh sb="16" eb="18">
      <t>キカン</t>
    </rPh>
    <rPh sb="19" eb="20">
      <t>サダ</t>
    </rPh>
    <phoneticPr fontId="21"/>
  </si>
  <si>
    <t>５月</t>
    <rPh sb="1" eb="2">
      <t>ガツ</t>
    </rPh>
    <phoneticPr fontId="21"/>
  </si>
  <si>
    <r>
      <t xml:space="preserve">　　　　□　短期利用者専用の居室を利用
</t>
    </r>
    <r>
      <rPr>
        <sz val="10"/>
        <color auto="1"/>
        <rFont val="ＭＳ Ｐゴシック"/>
      </rPr>
      <t>　　　　　　　　
　　　　　　　　　※ 短期利用者専用の居室を設ける場合、定員変更が必要となります。
　　　　　　　　　　（例） 認知症対応型共同生活介護　　　　　　　　　　定員８名
　　　　　　　　　　　　　 認知症対応型共同生活介護（短期利用型)　 定員１名</t>
    </r>
    <rPh sb="6" eb="8">
      <t>タンキ</t>
    </rPh>
    <rPh sb="8" eb="10">
      <t>リヨウ</t>
    </rPh>
    <rPh sb="10" eb="11">
      <t>シャ</t>
    </rPh>
    <rPh sb="11" eb="13">
      <t>センヨウ</t>
    </rPh>
    <rPh sb="14" eb="16">
      <t>キョシツ</t>
    </rPh>
    <rPh sb="17" eb="19">
      <t>リヨウ</t>
    </rPh>
    <rPh sb="40" eb="42">
      <t>タンキ</t>
    </rPh>
    <rPh sb="42" eb="44">
      <t>リヨウ</t>
    </rPh>
    <rPh sb="44" eb="45">
      <t>シャ</t>
    </rPh>
    <rPh sb="45" eb="47">
      <t>センヨウ</t>
    </rPh>
    <rPh sb="48" eb="50">
      <t>キョシツ</t>
    </rPh>
    <rPh sb="51" eb="52">
      <t>モウ</t>
    </rPh>
    <rPh sb="54" eb="56">
      <t>バアイ</t>
    </rPh>
    <rPh sb="57" eb="59">
      <t>テイイン</t>
    </rPh>
    <rPh sb="59" eb="61">
      <t>ヘンコウ</t>
    </rPh>
    <rPh sb="62" eb="64">
      <t>ヒツヨウ</t>
    </rPh>
    <rPh sb="82" eb="83">
      <t>レイ</t>
    </rPh>
    <rPh sb="85" eb="88">
      <t>ニンチショウ</t>
    </rPh>
    <rPh sb="88" eb="91">
      <t>タイオウガタ</t>
    </rPh>
    <rPh sb="91" eb="93">
      <t>キョウドウ</t>
    </rPh>
    <rPh sb="93" eb="95">
      <t>セイカツ</t>
    </rPh>
    <rPh sb="95" eb="97">
      <t>カイゴ</t>
    </rPh>
    <rPh sb="107" eb="109">
      <t>テイイン</t>
    </rPh>
    <rPh sb="110" eb="111">
      <t>メイ</t>
    </rPh>
    <rPh sb="126" eb="129">
      <t>ニンチショウ</t>
    </rPh>
    <rPh sb="129" eb="132">
      <t>タイオウガタ</t>
    </rPh>
    <rPh sb="132" eb="134">
      <t>キョウドウ</t>
    </rPh>
    <rPh sb="134" eb="136">
      <t>セイカツ</t>
    </rPh>
    <rPh sb="136" eb="138">
      <t>カイゴ</t>
    </rPh>
    <rPh sb="139" eb="141">
      <t>タンキ</t>
    </rPh>
    <rPh sb="141" eb="144">
      <t>リヨウガタ</t>
    </rPh>
    <rPh sb="147" eb="149">
      <t>テイイン</t>
    </rPh>
    <rPh sb="150" eb="151">
      <t>メイ</t>
    </rPh>
    <phoneticPr fontId="21"/>
  </si>
  <si>
    <t>　　　　□　空いている居室を利用</t>
  </si>
  <si>
    <t>　２　短期利用型の形態について　（１ユニットに１名が上限）</t>
    <rPh sb="24" eb="25">
      <t>メイ</t>
    </rPh>
    <rPh sb="26" eb="28">
      <t>ジョウゲン</t>
    </rPh>
    <phoneticPr fontId="21"/>
  </si>
  <si>
    <t>　　　１　認知症対応型共同生活介護
　　　２　介護予防認知症対応型共同生活介護</t>
    <rPh sb="5" eb="7">
      <t>ニンチ</t>
    </rPh>
    <rPh sb="7" eb="8">
      <t>ショウ</t>
    </rPh>
    <rPh sb="8" eb="11">
      <t>タイオウガタ</t>
    </rPh>
    <rPh sb="11" eb="13">
      <t>キョウドウ</t>
    </rPh>
    <rPh sb="13" eb="15">
      <t>セイカツ</t>
    </rPh>
    <rPh sb="15" eb="17">
      <t>カイゴ</t>
    </rPh>
    <rPh sb="23" eb="25">
      <t>カイゴ</t>
    </rPh>
    <rPh sb="25" eb="27">
      <t>ヨボウ</t>
    </rPh>
    <rPh sb="27" eb="29">
      <t>ニンチ</t>
    </rPh>
    <rPh sb="29" eb="30">
      <t>ショウ</t>
    </rPh>
    <rPh sb="30" eb="33">
      <t>タイオウガタ</t>
    </rPh>
    <rPh sb="33" eb="35">
      <t>キョウドウ</t>
    </rPh>
    <rPh sb="35" eb="37">
      <t>セイカツ</t>
    </rPh>
    <rPh sb="37" eb="39">
      <t>カイゴ</t>
    </rPh>
    <phoneticPr fontId="21"/>
  </si>
  <si>
    <t>施 設 種 別</t>
    <rPh sb="0" eb="1">
      <t>シ</t>
    </rPh>
    <rPh sb="2" eb="3">
      <t>セツ</t>
    </rPh>
    <rPh sb="4" eb="5">
      <t>シュ</t>
    </rPh>
    <rPh sb="6" eb="7">
      <t>ベツ</t>
    </rPh>
    <phoneticPr fontId="21"/>
  </si>
  <si>
    <t>短期利用（介護予防）認知症対応型共同生活介護に係る届出書</t>
    <rPh sb="0" eb="2">
      <t>タンキ</t>
    </rPh>
    <rPh sb="2" eb="4">
      <t>リヨウ</t>
    </rPh>
    <rPh sb="23" eb="24">
      <t>カカ</t>
    </rPh>
    <rPh sb="25" eb="28">
      <t>トドケデショ</t>
    </rPh>
    <phoneticPr fontId="21"/>
  </si>
  <si>
    <t>令和　　　年　　　月　　　日</t>
    <rPh sb="0" eb="1">
      <t>レイ</t>
    </rPh>
    <rPh sb="1" eb="2">
      <t>ワ</t>
    </rPh>
    <rPh sb="5" eb="6">
      <t>ネン</t>
    </rPh>
    <rPh sb="9" eb="10">
      <t>ガツ</t>
    </rPh>
    <rPh sb="13" eb="14">
      <t>ニチ</t>
    </rPh>
    <phoneticPr fontId="21"/>
  </si>
  <si>
    <t>（別紙Ｋ）</t>
    <rPh sb="1" eb="3">
      <t>ベッシ</t>
    </rPh>
    <phoneticPr fontId="21"/>
  </si>
  <si>
    <t>区分</t>
    <rPh sb="0" eb="2">
      <t>クブン</t>
    </rPh>
    <phoneticPr fontId="21"/>
  </si>
  <si>
    <t>令和</t>
    <rPh sb="0" eb="1">
      <t>レイ</t>
    </rPh>
    <rPh sb="1" eb="2">
      <t>ワ</t>
    </rPh>
    <phoneticPr fontId="21"/>
  </si>
  <si>
    <t>介護保険事業者番号</t>
    <rPh sb="0" eb="2">
      <t>カイゴ</t>
    </rPh>
    <rPh sb="2" eb="4">
      <t>ホケン</t>
    </rPh>
    <rPh sb="4" eb="7">
      <t>ジギョウシャ</t>
    </rPh>
    <rPh sb="7" eb="9">
      <t>バンゴウ</t>
    </rPh>
    <phoneticPr fontId="21"/>
  </si>
  <si>
    <t>変更</t>
    <rPh sb="0" eb="2">
      <t>ヘンコウ</t>
    </rPh>
    <phoneticPr fontId="2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</si>
  <si>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1"/>
  </si>
  <si>
    <r>
      <rPr>
        <sz val="1"/>
        <color auto="1"/>
        <rFont val="ＭＳ ゴシック"/>
      </rPr>
      <t xml:space="preserve">
</t>
    </r>
    <r>
      <rPr>
        <sz val="10"/>
        <color auto="1"/>
        <rFont val="ＭＳ ゴシック"/>
      </rPr>
      <t>1</t>
    </r>
  </si>
  <si>
    <t>（ｂ）</t>
  </si>
  <si>
    <t>　法人における指定居宅サービス、指定地域密着型サービス、指定居宅介護支援、指定介護予防サービス、指定地域密着型介護予防サービス若しくは指定介護予防支援の事業又は介護保険施設若しくは指定介護療養型医療施設の指定を受けた日から起算して３年以上経過していること。</t>
  </si>
  <si>
    <t>平成
令和</t>
    <rPh sb="0" eb="2">
      <t>ヘイセイ</t>
    </rPh>
    <rPh sb="3" eb="4">
      <t>レイ</t>
    </rPh>
    <rPh sb="4" eb="5">
      <t>ワ</t>
    </rPh>
    <phoneticPr fontId="21"/>
  </si>
  <si>
    <t>有</t>
    <rPh sb="0" eb="1">
      <t>アリ</t>
    </rPh>
    <phoneticPr fontId="21"/>
  </si>
  <si>
    <t>加算終了／延長届提出月</t>
    <rPh sb="0" eb="2">
      <t>カサン</t>
    </rPh>
    <rPh sb="2" eb="4">
      <t>シュウリョウ</t>
    </rPh>
    <rPh sb="5" eb="8">
      <t>エンチョウトドケ</t>
    </rPh>
    <rPh sb="8" eb="10">
      <t>テイシュツ</t>
    </rPh>
    <rPh sb="10" eb="11">
      <t>ツキ</t>
    </rPh>
    <phoneticPr fontId="21"/>
  </si>
  <si>
    <t>介護保険法等の規定による勧告等を受けた日から起算して５年以上経過している。（勧告等を受けたことがない場合は「有」に○すること。）</t>
  </si>
  <si>
    <t>　夜 勤 職 員 配 置 加 算 算 定 表</t>
  </si>
  <si>
    <t>（短期入所生活介護・介護老人福祉施設）　</t>
    <rPh sb="1" eb="3">
      <t>タンキ</t>
    </rPh>
    <rPh sb="3" eb="5">
      <t>ニュウショ</t>
    </rPh>
    <rPh sb="5" eb="7">
      <t>セイカツ</t>
    </rPh>
    <rPh sb="7" eb="9">
      <t>カイゴ</t>
    </rPh>
    <rPh sb="14" eb="16">
      <t>フクシ</t>
    </rPh>
    <phoneticPr fontId="21"/>
  </si>
  <si>
    <t>　　令和　　　　年　　　　月　　</t>
    <rPh sb="2" eb="4">
      <t>レイワ</t>
    </rPh>
    <rPh sb="8" eb="9">
      <t>ネン</t>
    </rPh>
    <rPh sb="13" eb="14">
      <t>ガツ</t>
    </rPh>
    <phoneticPr fontId="21"/>
  </si>
  <si>
    <t>１　夜勤を行う看護職員又は介護職員の数（１日平均夜勤職員数）</t>
  </si>
  <si>
    <t>率</t>
    <rPh sb="0" eb="1">
      <t>リツ</t>
    </rPh>
    <phoneticPr fontId="21"/>
  </si>
  <si>
    <r>
      <t>計算月の延夜勤時間数（ア）</t>
    </r>
    <r>
      <rPr>
        <sz val="8"/>
        <color auto="1"/>
        <rFont val="ＭＳ Ｐゴシック"/>
      </rPr>
      <t>※</t>
    </r>
    <rPh sb="0" eb="2">
      <t>ケイサン</t>
    </rPh>
    <rPh sb="2" eb="3">
      <t>ツキ</t>
    </rPh>
    <rPh sb="4" eb="5">
      <t>ノ</t>
    </rPh>
    <rPh sb="5" eb="7">
      <t>ヤキン</t>
    </rPh>
    <rPh sb="7" eb="9">
      <t>ジカン</t>
    </rPh>
    <rPh sb="9" eb="10">
      <t>スウ</t>
    </rPh>
    <phoneticPr fontId="21"/>
  </si>
  <si>
    <t>←</t>
  </si>
  <si>
    <t>計算月における看護職員又は介護職員の延夜勤時間数</t>
  </si>
  <si>
    <t>暦月（２８～３１日）</t>
    <rPh sb="0" eb="1">
      <t>コヨミ</t>
    </rPh>
    <rPh sb="1" eb="2">
      <t>ツキ</t>
    </rPh>
    <rPh sb="8" eb="9">
      <t>ニチ</t>
    </rPh>
    <phoneticPr fontId="21"/>
  </si>
  <si>
    <t>１日平均夜勤職員数（ウ）</t>
  </si>
  <si>
    <t>←　（ア）／（（イ）×１６時間）　　　※小数点第３位以下切捨て</t>
    <rPh sb="13" eb="15">
      <t>ジカン</t>
    </rPh>
    <rPh sb="20" eb="23">
      <t>ショウスウテン</t>
    </rPh>
    <rPh sb="23" eb="24">
      <t>ダイ</t>
    </rPh>
    <rPh sb="25" eb="26">
      <t>イ</t>
    </rPh>
    <rPh sb="26" eb="28">
      <t>イカ</t>
    </rPh>
    <rPh sb="28" eb="30">
      <t>キリス</t>
    </rPh>
    <phoneticPr fontId="21"/>
  </si>
  <si>
    <r>
      <t>入所者の数</t>
    </r>
    <r>
      <rPr>
        <sz val="9"/>
        <color auto="1"/>
        <rFont val="ＭＳ Ｐゴシック"/>
      </rPr>
      <t>※１</t>
    </r>
    <rPh sb="0" eb="3">
      <t>ニュウショシャ</t>
    </rPh>
    <rPh sb="4" eb="5">
      <t>カズ</t>
    </rPh>
    <phoneticPr fontId="21"/>
  </si>
  <si>
    <t>一般型</t>
    <rPh sb="0" eb="3">
      <t>イッパンガタ</t>
    </rPh>
    <phoneticPr fontId="21"/>
  </si>
  <si>
    <t>入居者の数</t>
    <rPh sb="0" eb="3">
      <t>ニュウキョシャ</t>
    </rPh>
    <rPh sb="4" eb="5">
      <t>カズ</t>
    </rPh>
    <phoneticPr fontId="21"/>
  </si>
  <si>
    <t>２５以下</t>
    <rPh sb="2" eb="4">
      <t>イカ</t>
    </rPh>
    <phoneticPr fontId="21"/>
  </si>
  <si>
    <t>２６～６０</t>
  </si>
  <si>
    <t>３</t>
  </si>
  <si>
    <t>（別紙M‐①）</t>
  </si>
  <si>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rPh sb="1" eb="3">
      <t>カイゴ</t>
    </rPh>
    <rPh sb="3" eb="5">
      <t>ロウジン</t>
    </rPh>
    <rPh sb="5" eb="7">
      <t>フクシ</t>
    </rPh>
    <rPh sb="7" eb="9">
      <t>シセツ</t>
    </rPh>
    <rPh sb="10" eb="12">
      <t>バアイ</t>
    </rPh>
    <rPh sb="14" eb="16">
      <t>カイゴ</t>
    </rPh>
    <rPh sb="16" eb="18">
      <t>ロウジン</t>
    </rPh>
    <rPh sb="18" eb="20">
      <t>フクシ</t>
    </rPh>
    <rPh sb="20" eb="22">
      <t>シセツ</t>
    </rPh>
    <rPh sb="23" eb="26">
      <t>ニュウショシャ</t>
    </rPh>
    <rPh sb="26" eb="27">
      <t>カズ</t>
    </rPh>
    <rPh sb="28" eb="30">
      <t>ヘイセツ</t>
    </rPh>
    <rPh sb="30" eb="31">
      <t>マタ</t>
    </rPh>
    <rPh sb="32" eb="33">
      <t>ソラ</t>
    </rPh>
    <rPh sb="33" eb="34">
      <t>ショウ</t>
    </rPh>
    <rPh sb="34" eb="36">
      <t>リヨウ</t>
    </rPh>
    <rPh sb="37" eb="39">
      <t>タンキ</t>
    </rPh>
    <rPh sb="39" eb="41">
      <t>ニュウショ</t>
    </rPh>
    <rPh sb="41" eb="43">
      <t>セイカツ</t>
    </rPh>
    <rPh sb="43" eb="45">
      <t>カイゴ</t>
    </rPh>
    <rPh sb="46" eb="49">
      <t>リヨウシャ</t>
    </rPh>
    <rPh sb="49" eb="50">
      <t>スウ</t>
    </rPh>
    <rPh sb="51" eb="53">
      <t>ゴウケイ</t>
    </rPh>
    <rPh sb="55" eb="57">
      <t>カイゴ</t>
    </rPh>
    <rPh sb="57" eb="59">
      <t>ロウジン</t>
    </rPh>
    <rPh sb="59" eb="61">
      <t>フクシ</t>
    </rPh>
    <rPh sb="61" eb="63">
      <t>シセツ</t>
    </rPh>
    <rPh sb="63" eb="65">
      <t>イガイ</t>
    </rPh>
    <rPh sb="66" eb="68">
      <t>シセツ</t>
    </rPh>
    <rPh sb="69" eb="71">
      <t>ヘイセツ</t>
    </rPh>
    <rPh sb="75" eb="77">
      <t>タンキ</t>
    </rPh>
    <rPh sb="77" eb="79">
      <t>ニュウショ</t>
    </rPh>
    <rPh sb="79" eb="81">
      <t>セイカツ</t>
    </rPh>
    <rPh sb="81" eb="83">
      <t>カイゴ</t>
    </rPh>
    <rPh sb="83" eb="86">
      <t>ジギョウショ</t>
    </rPh>
    <rPh sb="86" eb="87">
      <t>オヨ</t>
    </rPh>
    <rPh sb="88" eb="91">
      <t>タンドクガタ</t>
    </rPh>
    <rPh sb="91" eb="93">
      <t>タンキ</t>
    </rPh>
    <rPh sb="93" eb="95">
      <t>ニュウショ</t>
    </rPh>
    <rPh sb="95" eb="97">
      <t>セイカツ</t>
    </rPh>
    <rPh sb="97" eb="99">
      <t>カイゴ</t>
    </rPh>
    <rPh sb="99" eb="102">
      <t>ジギョウショ</t>
    </rPh>
    <rPh sb="103" eb="105">
      <t>バアイ</t>
    </rPh>
    <rPh sb="107" eb="109">
      <t>タンキ</t>
    </rPh>
    <rPh sb="109" eb="111">
      <t>ニュウショ</t>
    </rPh>
    <rPh sb="111" eb="113">
      <t>セイカツ</t>
    </rPh>
    <rPh sb="113" eb="115">
      <t>カイゴ</t>
    </rPh>
    <rPh sb="116" eb="118">
      <t>リヨウ</t>
    </rPh>
    <rPh sb="118" eb="119">
      <t>シャ</t>
    </rPh>
    <rPh sb="119" eb="120">
      <t>スウ</t>
    </rPh>
    <phoneticPr fontId="21"/>
  </si>
  <si>
    <t>※２　職員数</t>
    <rPh sb="3" eb="6">
      <t>ショクインスウ</t>
    </rPh>
    <phoneticPr fontId="21"/>
  </si>
  <si>
    <t>：介護老人福祉施設以外の施設に併設している短期入所生活介護事業所の場合は、当該職員数に併設本体施設として必要とされる夜勤職員の数を加えてください。</t>
    <rPh sb="1" eb="3">
      <t>カイゴ</t>
    </rPh>
    <rPh sb="3" eb="5">
      <t>ロウジン</t>
    </rPh>
    <rPh sb="5" eb="7">
      <t>フクシ</t>
    </rPh>
    <rPh sb="7" eb="9">
      <t>シセツ</t>
    </rPh>
    <rPh sb="9" eb="11">
      <t>イガイ</t>
    </rPh>
    <rPh sb="12" eb="14">
      <t>シセツ</t>
    </rPh>
    <rPh sb="15" eb="17">
      <t>ヘイセツ</t>
    </rPh>
    <rPh sb="21" eb="23">
      <t>タンキ</t>
    </rPh>
    <rPh sb="23" eb="25">
      <t>ニュウショ</t>
    </rPh>
    <rPh sb="25" eb="27">
      <t>セイカツ</t>
    </rPh>
    <rPh sb="27" eb="29">
      <t>カイゴ</t>
    </rPh>
    <rPh sb="29" eb="32">
      <t>ジギョウショ</t>
    </rPh>
    <rPh sb="33" eb="35">
      <t>バアイ</t>
    </rPh>
    <rPh sb="37" eb="39">
      <t>トウガイ</t>
    </rPh>
    <rPh sb="39" eb="42">
      <t>ショクインスウ</t>
    </rPh>
    <rPh sb="43" eb="45">
      <t>ヘイセツ</t>
    </rPh>
    <rPh sb="45" eb="47">
      <t>ホンタイ</t>
    </rPh>
    <rPh sb="47" eb="49">
      <t>シセツ</t>
    </rPh>
    <rPh sb="52" eb="54">
      <t>ヒツヨウ</t>
    </rPh>
    <rPh sb="58" eb="60">
      <t>ヤキン</t>
    </rPh>
    <rPh sb="60" eb="62">
      <t>ショクイン</t>
    </rPh>
    <rPh sb="63" eb="64">
      <t>カズ</t>
    </rPh>
    <rPh sb="65" eb="66">
      <t>クワ</t>
    </rPh>
    <phoneticPr fontId="21"/>
  </si>
  <si>
    <t>３　判定</t>
    <rPh sb="2" eb="4">
      <t>ハンテイ</t>
    </rPh>
    <phoneticPr fontId="21"/>
  </si>
  <si>
    <t>＞</t>
  </si>
  <si>
    <t>一部ユニット型介護老人福祉施設の場合</t>
    <rPh sb="11" eb="13">
      <t>フクシ</t>
    </rPh>
    <phoneticPr fontId="21"/>
  </si>
  <si>
    <t>　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rPh sb="10" eb="12">
      <t>イガイ</t>
    </rPh>
    <rPh sb="13" eb="15">
      <t>ブブン</t>
    </rPh>
    <rPh sb="21" eb="22">
      <t>ベツ</t>
    </rPh>
    <rPh sb="23" eb="25">
      <t>サンテイ</t>
    </rPh>
    <rPh sb="25" eb="26">
      <t>ヒョウ</t>
    </rPh>
    <rPh sb="27" eb="28">
      <t>ワ</t>
    </rPh>
    <rPh sb="30" eb="32">
      <t>ケイサン</t>
    </rPh>
    <rPh sb="53" eb="55">
      <t>カサン</t>
    </rPh>
    <rPh sb="56" eb="58">
      <t>サンテイ</t>
    </rPh>
    <rPh sb="58" eb="60">
      <t>キジュン</t>
    </rPh>
    <rPh sb="61" eb="62">
      <t>ミ</t>
    </rPh>
    <rPh sb="65" eb="67">
      <t>バアイ</t>
    </rPh>
    <rPh sb="73" eb="74">
      <t>ブ</t>
    </rPh>
    <rPh sb="76" eb="79">
      <t>ニュウショシャ</t>
    </rPh>
    <rPh sb="83" eb="85">
      <t>ヤキン</t>
    </rPh>
    <rPh sb="85" eb="87">
      <t>ショクイン</t>
    </rPh>
    <rPh sb="87" eb="89">
      <t>ハイチ</t>
    </rPh>
    <rPh sb="89" eb="91">
      <t>キジュン</t>
    </rPh>
    <rPh sb="91" eb="93">
      <t>カサン</t>
    </rPh>
    <rPh sb="97" eb="98">
      <t>マタ</t>
    </rPh>
    <rPh sb="106" eb="108">
      <t>ブブン</t>
    </rPh>
    <rPh sb="108" eb="110">
      <t>イガイ</t>
    </rPh>
    <rPh sb="111" eb="113">
      <t>ブブン</t>
    </rPh>
    <rPh sb="117" eb="119">
      <t>カサン</t>
    </rPh>
    <rPh sb="120" eb="122">
      <t>サンテイ</t>
    </rPh>
    <rPh sb="122" eb="124">
      <t>キジュン</t>
    </rPh>
    <rPh sb="125" eb="126">
      <t>ミ</t>
    </rPh>
    <rPh sb="129" eb="131">
      <t>バアイ</t>
    </rPh>
    <rPh sb="133" eb="135">
      <t>トウガイ</t>
    </rPh>
    <rPh sb="135" eb="137">
      <t>ブブン</t>
    </rPh>
    <rPh sb="138" eb="141">
      <t>ニュウキョシャ</t>
    </rPh>
    <rPh sb="145" eb="147">
      <t>ヤキン</t>
    </rPh>
    <rPh sb="147" eb="149">
      <t>ショクイン</t>
    </rPh>
    <rPh sb="149" eb="151">
      <t>ハイチ</t>
    </rPh>
    <rPh sb="151" eb="153">
      <t>カサン</t>
    </rPh>
    <rPh sb="157" eb="158">
      <t>マタ</t>
    </rPh>
    <rPh sb="165" eb="167">
      <t>サンテイ</t>
    </rPh>
    <phoneticPr fontId="21"/>
  </si>
  <si>
    <t>注２：</t>
    <rPh sb="0" eb="1">
      <t>チュウ</t>
    </rPh>
    <phoneticPr fontId="21"/>
  </si>
  <si>
    <t>一部ユニット型短期入所生活介護事業所の場合</t>
    <rPh sb="0" eb="2">
      <t>イチブ</t>
    </rPh>
    <rPh sb="6" eb="7">
      <t>ガタ</t>
    </rPh>
    <rPh sb="7" eb="9">
      <t>タンキ</t>
    </rPh>
    <rPh sb="9" eb="11">
      <t>ニュウショ</t>
    </rPh>
    <rPh sb="11" eb="13">
      <t>セイカツ</t>
    </rPh>
    <rPh sb="13" eb="15">
      <t>カイゴ</t>
    </rPh>
    <rPh sb="15" eb="18">
      <t>ジギョウショ</t>
    </rPh>
    <rPh sb="19" eb="21">
      <t>バアイ</t>
    </rPh>
    <phoneticPr fontId="21"/>
  </si>
  <si>
    <t>（別紙M）</t>
    <rPh sb="1" eb="3">
      <t>ベッシ</t>
    </rPh>
    <phoneticPr fontId="21"/>
  </si>
  <si>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1"/>
  </si>
  <si>
    <t>通所リハビリテーション</t>
    <rPh sb="0" eb="2">
      <t>ツウショ</t>
    </rPh>
    <phoneticPr fontId="21"/>
  </si>
  <si>
    <t>地域密着型通所介護</t>
    <rPh sb="0" eb="2">
      <t>チイキ</t>
    </rPh>
    <rPh sb="2" eb="5">
      <t>ミッチャクガタ</t>
    </rPh>
    <rPh sb="5" eb="7">
      <t>ツウショ</t>
    </rPh>
    <rPh sb="7" eb="9">
      <t>カイゴ</t>
    </rPh>
    <phoneticPr fontId="21"/>
  </si>
  <si>
    <t>規模区分　　　　現在⇒</t>
    <rPh sb="8" eb="10">
      <t>ゲンザイ</t>
    </rPh>
    <phoneticPr fontId="21"/>
  </si>
  <si>
    <t>通常規模型</t>
    <rPh sb="0" eb="2">
      <t>ツウジョウ</t>
    </rPh>
    <rPh sb="2" eb="4">
      <t>キボ</t>
    </rPh>
    <rPh sb="4" eb="5">
      <t>ガタ</t>
    </rPh>
    <phoneticPr fontId="21"/>
  </si>
  <si>
    <t>電話番号</t>
    <rPh sb="0" eb="2">
      <t>デンワ</t>
    </rPh>
    <rPh sb="2" eb="4">
      <t>バンゴウ</t>
    </rPh>
    <phoneticPr fontId="21"/>
  </si>
  <si>
    <t>規模区分</t>
    <rPh sb="0" eb="2">
      <t>キボ</t>
    </rPh>
    <rPh sb="2" eb="4">
      <t>クブン</t>
    </rPh>
    <phoneticPr fontId="21"/>
  </si>
  <si>
    <t>大規模型Ⅱ</t>
    <rPh sb="0" eb="3">
      <t>ダイキボ</t>
    </rPh>
    <rPh sb="3" eb="4">
      <t>ガタ</t>
    </rPh>
    <phoneticPr fontId="21"/>
  </si>
  <si>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21"/>
  </si>
  <si>
    <t>（２）　加算算定・特例適用の届出</t>
    <rPh sb="4" eb="6">
      <t>カサン</t>
    </rPh>
    <rPh sb="6" eb="8">
      <t>サンテイ</t>
    </rPh>
    <rPh sb="9" eb="11">
      <t>トクレイ</t>
    </rPh>
    <rPh sb="11" eb="13">
      <t>テキヨウ</t>
    </rPh>
    <rPh sb="14" eb="16">
      <t>トドケデ</t>
    </rPh>
    <phoneticPr fontId="21"/>
  </si>
  <si>
    <t>加算
算定の可否</t>
    <rPh sb="0" eb="2">
      <t>カサン</t>
    </rPh>
    <rPh sb="3" eb="5">
      <t>サンテイ</t>
    </rPh>
    <rPh sb="6" eb="8">
      <t>カヒ</t>
    </rPh>
    <phoneticPr fontId="21"/>
  </si>
  <si>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1"/>
  </si>
  <si>
    <t>利用延人員数の減少が生じた月の前年度の１月当たりの平均利用延人員数</t>
  </si>
  <si>
    <t>加算算定の可否</t>
    <rPh sb="5" eb="7">
      <t>カヒ</t>
    </rPh>
    <phoneticPr fontId="21"/>
  </si>
  <si>
    <t>規模特例の可否↓</t>
    <rPh sb="0" eb="2">
      <t>キボ</t>
    </rPh>
    <rPh sb="2" eb="4">
      <t>トクレイ</t>
    </rPh>
    <rPh sb="5" eb="7">
      <t>カヒ</t>
    </rPh>
    <phoneticPr fontId="21"/>
  </si>
  <si>
    <t>通所介護等
※１</t>
    <rPh sb="0" eb="2">
      <t>ツウショ</t>
    </rPh>
    <rPh sb="2" eb="5">
      <t>カイゴトウ</t>
    </rPh>
    <phoneticPr fontId="74"/>
  </si>
  <si>
    <t>↓R3.４月以降</t>
    <rPh sb="5" eb="6">
      <t>ガツ</t>
    </rPh>
    <rPh sb="6" eb="8">
      <t>イコウ</t>
    </rPh>
    <phoneticPr fontId="21"/>
  </si>
  <si>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1"/>
  </si>
  <si>
    <t>（３）　加算算定後の各月の利用延人員数の確認</t>
    <rPh sb="10" eb="11">
      <t>カク</t>
    </rPh>
    <rPh sb="11" eb="12">
      <t>ツキ</t>
    </rPh>
    <rPh sb="13" eb="15">
      <t>リヨウ</t>
    </rPh>
    <rPh sb="15" eb="18">
      <t>ノベジンイン</t>
    </rPh>
    <rPh sb="18" eb="19">
      <t>スウ</t>
    </rPh>
    <rPh sb="20" eb="22">
      <t>カクニン</t>
    </rPh>
    <phoneticPr fontId="21"/>
  </si>
  <si>
    <t>年月</t>
    <rPh sb="0" eb="2">
      <t>ネンゲツ</t>
    </rPh>
    <phoneticPr fontId="21"/>
  </si>
  <si>
    <t>各月の
利用延人員数</t>
    <rPh sb="0" eb="2">
      <t>カクツキ</t>
    </rPh>
    <rPh sb="4" eb="6">
      <t>リヨウ</t>
    </rPh>
    <rPh sb="6" eb="9">
      <t>ノベジンイン</t>
    </rPh>
    <rPh sb="9" eb="10">
      <t>スウ</t>
    </rPh>
    <phoneticPr fontId="21"/>
  </si>
  <si>
    <t>減少割合</t>
    <rPh sb="0" eb="2">
      <t>ゲンショウ</t>
    </rPh>
    <rPh sb="2" eb="4">
      <t>ワリアイ</t>
    </rPh>
    <phoneticPr fontId="21"/>
  </si>
  <si>
    <t>加算算定届提出月</t>
    <rPh sb="4" eb="5">
      <t>トドケ</t>
    </rPh>
    <rPh sb="5" eb="7">
      <t>テイシュツ</t>
    </rPh>
    <rPh sb="7" eb="8">
      <t>ツキ</t>
    </rPh>
    <phoneticPr fontId="21"/>
  </si>
  <si>
    <t>延長適用開始月</t>
    <rPh sb="0" eb="2">
      <t>エンチョウ</t>
    </rPh>
    <rPh sb="2" eb="4">
      <t>テキヨウ</t>
    </rPh>
    <rPh sb="4" eb="6">
      <t>カイシ</t>
    </rPh>
    <rPh sb="6" eb="7">
      <t>ツキ</t>
    </rPh>
    <phoneticPr fontId="21"/>
  </si>
  <si>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1"/>
  </si>
  <si>
    <t>加算算定事業所であって、（３）オレンジセルに「可」が表示された事業所のみ</t>
    <rPh sb="4" eb="7">
      <t>ジギョウショ</t>
    </rPh>
    <rPh sb="23" eb="24">
      <t>カ</t>
    </rPh>
    <rPh sb="26" eb="28">
      <t>ヒョウジ</t>
    </rPh>
    <rPh sb="31" eb="34">
      <t>ジギョウショ</t>
    </rPh>
    <phoneticPr fontId="21"/>
  </si>
  <si>
    <t>加算算定の延長を求める理由</t>
    <rPh sb="0" eb="2">
      <t>カサン</t>
    </rPh>
    <rPh sb="2" eb="4">
      <t>サンテイ</t>
    </rPh>
    <rPh sb="5" eb="7">
      <t>エンチョウ</t>
    </rPh>
    <rPh sb="8" eb="9">
      <t>モト</t>
    </rPh>
    <rPh sb="11" eb="13">
      <t>リユウ</t>
    </rPh>
    <phoneticPr fontId="21"/>
  </si>
  <si>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21"/>
  </si>
  <si>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21"/>
  </si>
  <si>
    <t>特例
適用の可否</t>
    <rPh sb="0" eb="2">
      <t>トクレイ</t>
    </rPh>
    <rPh sb="3" eb="5">
      <t>テキヨウ</t>
    </rPh>
    <rPh sb="6" eb="8">
      <t>カヒ</t>
    </rPh>
    <phoneticPr fontId="21"/>
  </si>
  <si>
    <t>特例適用届提出月</t>
    <rPh sb="0" eb="2">
      <t>トクレイ</t>
    </rPh>
    <rPh sb="2" eb="4">
      <t>テキヨウ</t>
    </rPh>
    <rPh sb="4" eb="5">
      <t>トドケ</t>
    </rPh>
    <rPh sb="5" eb="7">
      <t>テイシュツ</t>
    </rPh>
    <rPh sb="7" eb="8">
      <t>ツキ</t>
    </rPh>
    <phoneticPr fontId="21"/>
  </si>
  <si>
    <t>特例適用開始月</t>
    <rPh sb="0" eb="2">
      <t>トクレイ</t>
    </rPh>
    <rPh sb="2" eb="4">
      <t>テキヨウ</t>
    </rPh>
    <rPh sb="4" eb="6">
      <t>カイシ</t>
    </rPh>
    <rPh sb="6" eb="7">
      <t>ツキ</t>
    </rPh>
    <phoneticPr fontId="21"/>
  </si>
  <si>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21"/>
  </si>
  <si>
    <t>利用延人員数計算シート（通所介護）</t>
    <rPh sb="0" eb="2">
      <t>リヨウ</t>
    </rPh>
    <rPh sb="2" eb="3">
      <t>ノ</t>
    </rPh>
    <rPh sb="3" eb="5">
      <t>ジンイン</t>
    </rPh>
    <rPh sb="5" eb="6">
      <t>スウ</t>
    </rPh>
    <rPh sb="6" eb="8">
      <t>ケイサン</t>
    </rPh>
    <rPh sb="12" eb="14">
      <t>ツウショ</t>
    </rPh>
    <rPh sb="14" eb="16">
      <t>カイゴ</t>
    </rPh>
    <phoneticPr fontId="21"/>
  </si>
  <si>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21"/>
  </si>
  <si>
    <t>４月～２月
合計</t>
    <rPh sb="1" eb="2">
      <t>ガツ</t>
    </rPh>
    <rPh sb="4" eb="5">
      <t>ガツ</t>
    </rPh>
    <rPh sb="7" eb="8">
      <t>ケイ</t>
    </rPh>
    <phoneticPr fontId="21"/>
  </si>
  <si>
    <t>６月</t>
    <rPh sb="1" eb="2">
      <t>ガツ</t>
    </rPh>
    <phoneticPr fontId="21"/>
  </si>
  <si>
    <t>１月</t>
    <rPh sb="1" eb="2">
      <t>ガツ</t>
    </rPh>
    <phoneticPr fontId="21"/>
  </si>
  <si>
    <t>２月</t>
    <rPh sb="1" eb="2">
      <t>ガツ</t>
    </rPh>
    <phoneticPr fontId="21"/>
  </si>
  <si>
    <t>３月</t>
    <rPh sb="1" eb="2">
      <t>ガツ</t>
    </rPh>
    <phoneticPr fontId="2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</si>
  <si>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1"/>
  </si>
  <si>
    <t>５時間以上６時間未満及び
６時間以上７時間未満</t>
    <rPh sb="1" eb="3">
      <t>ジカン</t>
    </rPh>
    <rPh sb="3" eb="5">
      <t>イジョウ</t>
    </rPh>
    <rPh sb="6" eb="8">
      <t>ジカン</t>
    </rPh>
    <rPh sb="8" eb="10">
      <t>ミマン</t>
    </rPh>
    <rPh sb="10" eb="11">
      <t>オヨ</t>
    </rPh>
    <phoneticPr fontId="21"/>
  </si>
  <si>
    <t>７時間以上８時間未満及び
８時間以上９時間未満</t>
    <rPh sb="1" eb="3">
      <t>ジカン</t>
    </rPh>
    <rPh sb="3" eb="5">
      <t>イジョウ</t>
    </rPh>
    <rPh sb="6" eb="8">
      <t>ジカン</t>
    </rPh>
    <rPh sb="8" eb="10">
      <t>ミマン</t>
    </rPh>
    <rPh sb="10" eb="11">
      <t>オヨ</t>
    </rPh>
    <phoneticPr fontId="21"/>
  </si>
  <si>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4"/>
  </si>
  <si>
    <t>５時間未満</t>
    <rPh sb="1" eb="3">
      <t>ジカン</t>
    </rPh>
    <rPh sb="3" eb="5">
      <t>ミマン</t>
    </rPh>
    <phoneticPr fontId="21"/>
  </si>
  <si>
    <t>同時にサービスの提供を受けた者の最大数を営業日ごとに加えた数</t>
    <rPh sb="20" eb="23">
      <t>エイギョウビ</t>
    </rPh>
    <rPh sb="26" eb="27">
      <t>クワ</t>
    </rPh>
    <rPh sb="29" eb="30">
      <t>カズ</t>
    </rPh>
    <phoneticPr fontId="21"/>
  </si>
  <si>
    <t>各月の利用延人員数</t>
    <rPh sb="0" eb="2">
      <t>カクツキ</t>
    </rPh>
    <rPh sb="3" eb="5">
      <t>リヨウ</t>
    </rPh>
    <rPh sb="5" eb="6">
      <t>ノ</t>
    </rPh>
    <rPh sb="6" eb="9">
      <t>ジンインスウ</t>
    </rPh>
    <phoneticPr fontId="7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</si>
  <si>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7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</si>
  <si>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4"/>
  </si>
  <si>
    <t>平均利用延人員数
 （a÷b）　　※５</t>
    <rPh sb="0" eb="2">
      <t>ヘイキン</t>
    </rPh>
    <rPh sb="2" eb="4">
      <t>リヨウ</t>
    </rPh>
    <rPh sb="4" eb="5">
      <t>ノベ</t>
    </rPh>
    <rPh sb="5" eb="8">
      <t>ジンインスウ</t>
    </rPh>
    <phoneticPr fontId="7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</si>
  <si>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1"/>
  </si>
  <si>
    <t>１月当たりの営業日数　※７</t>
    <rPh sb="1" eb="3">
      <t>ツキア</t>
    </rPh>
    <rPh sb="6" eb="8">
      <t>エイギョウ</t>
    </rPh>
    <rPh sb="8" eb="10">
      <t>ニッスウ</t>
    </rPh>
    <phoneticPr fontId="21"/>
  </si>
  <si>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</si>
  <si>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1"/>
  </si>
  <si>
    <t>（別紙１９）</t>
  </si>
  <si>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0"/>
  </si>
  <si>
    <t>３　施  設  種  別</t>
    <rPh sb="2" eb="3">
      <t>シ</t>
    </rPh>
    <rPh sb="5" eb="6">
      <t>セツ</t>
    </rPh>
    <rPh sb="8" eb="9">
      <t>タネ</t>
    </rPh>
    <rPh sb="11" eb="12">
      <t xml:space="preserve">ベツシウメシトドケデコウ </t>
    </rPh>
    <phoneticPr fontId="40"/>
  </si>
  <si>
    <t>５　届  出  内  容</t>
    <rPh sb="2" eb="3">
      <t>トドケ</t>
    </rPh>
    <rPh sb="5" eb="6">
      <t>デ</t>
    </rPh>
    <rPh sb="11" eb="12">
      <t>カタチ</t>
    </rPh>
    <phoneticPr fontId="40"/>
  </si>
  <si>
    <t>（１）評価対象者数</t>
    <rPh sb="3" eb="5">
      <t>ヒョウカ</t>
    </rPh>
    <rPh sb="5" eb="7">
      <t>タイショウ</t>
    </rPh>
    <rPh sb="7" eb="8">
      <t>シャ</t>
    </rPh>
    <rPh sb="8" eb="9">
      <t>スウ</t>
    </rPh>
    <phoneticPr fontId="40"/>
  </si>
  <si>
    <t>（２）重度者の割合</t>
    <rPh sb="3" eb="5">
      <t>ジュウド</t>
    </rPh>
    <rPh sb="5" eb="6">
      <t>シャ</t>
    </rPh>
    <rPh sb="7" eb="9">
      <t>ワリアイ</t>
    </rPh>
    <phoneticPr fontId="40"/>
  </si>
  <si>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0"/>
  </si>
  <si>
    <t xml:space="preserve">（４）評価報告者の割合
</t>
    <rPh sb="3" eb="5">
      <t>ヒョウカ</t>
    </rPh>
    <rPh sb="5" eb="7">
      <t>ホウコク</t>
    </rPh>
    <rPh sb="7" eb="8">
      <t>シャ</t>
    </rPh>
    <rPh sb="9" eb="11">
      <t>ワリアイ</t>
    </rPh>
    <phoneticPr fontId="40"/>
  </si>
  <si>
    <t>注１：加算を算定する年度の初日の属する年の前年の１月から１２月までの期間。</t>
  </si>
  <si>
    <t>注２：複数ある場合には最初の月が最も早いもの。</t>
    <rPh sb="0" eb="1">
      <t>チュウ</t>
    </rPh>
    <phoneticPr fontId="40"/>
  </si>
  <si>
    <t>注４：評価対象利用開始月から起算して六月目の月に測定したＡＤＬ値から評価対象利用開始月に測定したＡＤＬ値を控除して得た値。</t>
  </si>
  <si>
    <t>注５：端数切り上げ。</t>
  </si>
  <si>
    <t>１　ＡＤＬ維持等加算</t>
  </si>
  <si>
    <t>⑦</t>
  </si>
  <si>
    <t>⑧</t>
  </si>
  <si>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0"/>
  </si>
  <si>
    <t>①に占める②の割合</t>
    <rPh sb="2" eb="3">
      <t>シ</t>
    </rPh>
    <rPh sb="7" eb="9">
      <t>ワリアイ</t>
    </rPh>
    <phoneticPr fontId="40"/>
  </si>
  <si>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0"/>
  </si>
  <si>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0"/>
  </si>
  <si>
    <t>①に占める⑥の割合</t>
  </si>
  <si>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0"/>
  </si>
  <si>
    <t>１５％以上</t>
    <rPh sb="3" eb="5">
      <t>イジョウ</t>
    </rPh>
    <phoneticPr fontId="40"/>
  </si>
  <si>
    <t>１５％以下</t>
    <rPh sb="3" eb="5">
      <t>イカ</t>
    </rPh>
    <phoneticPr fontId="40"/>
  </si>
  <si>
    <t>該当</t>
    <rPh sb="0" eb="2">
      <t>ガイトウ</t>
    </rPh>
    <phoneticPr fontId="40"/>
  </si>
</sst>
</file>

<file path=xl/styles.xml><?xml version="1.0" encoding="utf-8"?>
<styleSheet xmlns="http://schemas.openxmlformats.org/spreadsheetml/2006/main" xmlns:r="http://schemas.openxmlformats.org/officeDocument/2006/relationships" xmlns:mc="http://schemas.openxmlformats.org/markup-compatibility/2006">
  <numFmts count="14">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000;[Red]\-#,##0.000"/>
    <numFmt numFmtId="184" formatCode="[$-411]ggge&quot;年&quot;m&quot;月&quot;;@"/>
    <numFmt numFmtId="185" formatCode="#,##0.000000;[Red]\-#,##0.000000"/>
    <numFmt numFmtId="186" formatCode="#,##0_ ;[Red]\-#,##0\ "/>
    <numFmt numFmtId="187" formatCode="&quot;令&quot;&quot;和&quot;0&quot;年&quot;"/>
    <numFmt numFmtId="188" formatCode="0_ ;[Red]\-0\ "/>
  </numFmts>
  <fonts count="7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2"/>
      <color theme="1"/>
      <name val="ＭＳ ゴシック"/>
      <family val="3"/>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sz val="6"/>
      <color auto="1"/>
      <name val="ＭＳ Ｐゴシック"/>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sz val="12"/>
      <color auto="1"/>
      <name val="ＭＳ Ｐゴシック"/>
      <family val="3"/>
    </font>
    <font>
      <b/>
      <sz val="14"/>
      <color auto="1"/>
      <name val="ＭＳ Ｐゴシック"/>
      <family val="3"/>
    </font>
    <font>
      <sz val="13"/>
      <color auto="1"/>
      <name val="ＭＳ Ｐゴシック"/>
      <family val="3"/>
    </font>
    <font>
      <sz val="10"/>
      <color auto="1"/>
      <name val="ＭＳ Ｐゴシック"/>
      <family val="3"/>
    </font>
    <font>
      <sz val="9"/>
      <color auto="1"/>
      <name val="ＭＳ Ｐゴシック"/>
      <family val="3"/>
    </font>
    <font>
      <sz val="10"/>
      <color auto="1"/>
      <name val="ＭＳ ゴシック"/>
      <family val="3"/>
    </font>
    <font>
      <sz val="14"/>
      <color auto="1"/>
      <name val="ＭＳ ゴシック"/>
      <family val="3"/>
    </font>
    <font>
      <sz val="9"/>
      <color auto="1"/>
      <name val="ＭＳ ゴシック"/>
      <family val="3"/>
    </font>
    <font>
      <sz val="11"/>
      <color auto="1"/>
      <name val="ＭＳ ゴシック"/>
      <family val="3"/>
    </font>
    <font>
      <b/>
      <sz val="11"/>
      <color auto="1"/>
      <name val="ＭＳ Ｐゴシック"/>
      <family val="3"/>
    </font>
    <font>
      <sz val="14"/>
      <color auto="1"/>
      <name val="ＭＳ Ｐゴシック"/>
      <family val="3"/>
    </font>
    <font>
      <sz val="20"/>
      <color auto="1"/>
      <name val="ＭＳ 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b/>
      <sz val="16"/>
      <color auto="1"/>
      <name val="ＭＳ Ｐゴシック"/>
      <family val="3"/>
    </font>
    <font>
      <b/>
      <sz val="12"/>
      <color auto="1"/>
      <name val="ＭＳ Ｐゴシック"/>
      <family val="3"/>
    </font>
    <font>
      <sz val="8"/>
      <color auto="1"/>
      <name val="ＭＳ Ｐゴシック"/>
      <family val="3"/>
    </font>
    <font>
      <sz val="10"/>
      <color theme="1"/>
      <name val="ＭＳ Ｐゴシック"/>
      <family val="3"/>
    </font>
    <font>
      <sz val="10.5"/>
      <color auto="1"/>
      <name val="ＭＳ 明朝"/>
      <family val="1"/>
    </font>
    <font>
      <sz val="6"/>
      <color auto="1"/>
      <name val="ＭＳ ゴシック"/>
      <family val="3"/>
    </font>
  </fonts>
  <fills count="39">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51"/>
        <bgColor indexed="64"/>
      </patternFill>
    </fill>
    <fill>
      <patternFill patternType="solid">
        <fgColor rgb="FFFFC000"/>
        <bgColor indexed="64"/>
      </patternFill>
    </fill>
  </fills>
  <borders count="11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6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12" fillId="0" borderId="0" applyFont="0" applyFill="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xf numFmtId="0" fontId="7" fillId="0" borderId="0">
      <alignment vertical="center"/>
    </xf>
    <xf numFmtId="0" fontId="7" fillId="0" borderId="0">
      <alignment vertical="center"/>
    </xf>
    <xf numFmtId="0" fontId="7" fillId="0" borderId="0"/>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7" fillId="0" borderId="0" applyFont="0" applyFill="0" applyBorder="0" applyAlignment="0" applyProtection="0">
      <alignment vertical="center"/>
    </xf>
  </cellStyleXfs>
  <cellXfs count="1260">
    <xf numFmtId="0" fontId="0" fillId="0" borderId="0" xfId="0"/>
    <xf numFmtId="0" fontId="22" fillId="0" borderId="0" xfId="0" applyFont="1" applyAlignment="1">
      <alignment horizontal="left" vertical="top"/>
    </xf>
    <xf numFmtId="0" fontId="22"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top" wrapText="1"/>
    </xf>
    <xf numFmtId="0" fontId="22" fillId="0" borderId="0" xfId="0" applyFont="1" applyAlignment="1">
      <alignment horizontal="center" vertical="top"/>
    </xf>
    <xf numFmtId="0" fontId="22" fillId="0" borderId="13" xfId="0" applyFont="1" applyBorder="1" applyAlignment="1">
      <alignment horizontal="center" vertical="center"/>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center" vertical="center"/>
    </xf>
    <xf numFmtId="0" fontId="22" fillId="0" borderId="18"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22" fillId="0" borderId="11" xfId="0" applyFont="1" applyBorder="1" applyAlignment="1">
      <alignment horizontal="left" vertical="top" wrapText="1"/>
    </xf>
    <xf numFmtId="0" fontId="22" fillId="0" borderId="17" xfId="0" applyFont="1" applyBorder="1" applyAlignment="1">
      <alignment horizontal="left" vertical="top" wrapText="1"/>
    </xf>
    <xf numFmtId="0" fontId="22" fillId="0" borderId="19" xfId="0" applyFont="1" applyBorder="1" applyAlignment="1">
      <alignment horizontal="left" vertical="top" wrapText="1"/>
    </xf>
    <xf numFmtId="0" fontId="22" fillId="0" borderId="18" xfId="0" applyFont="1" applyBorder="1" applyAlignment="1">
      <alignment horizontal="left" vertical="top"/>
    </xf>
    <xf numFmtId="0" fontId="22" fillId="0" borderId="20" xfId="0" applyFont="1" applyBorder="1" applyAlignment="1">
      <alignment horizontal="center" vertical="center"/>
    </xf>
    <xf numFmtId="0" fontId="22" fillId="0" borderId="21"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22" fillId="0" borderId="10" xfId="0" applyFont="1" applyBorder="1" applyAlignment="1">
      <alignment horizontal="left" vertical="top" wrapText="1"/>
    </xf>
    <xf numFmtId="0" fontId="22" fillId="0" borderId="22" xfId="0" applyFont="1" applyBorder="1" applyAlignment="1">
      <alignment horizontal="left" vertical="top" wrapText="1"/>
    </xf>
    <xf numFmtId="0" fontId="22" fillId="0" borderId="20"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left" vertical="top"/>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11" xfId="0" applyFont="1" applyBorder="1" applyAlignment="1">
      <alignment horizontal="lef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27" xfId="0" applyFont="1" applyBorder="1" applyAlignment="1">
      <alignment horizontal="center" vertical="top"/>
    </xf>
    <xf numFmtId="0" fontId="22" fillId="0" borderId="0" xfId="0" applyFont="1" applyAlignment="1">
      <alignment horizontal="righ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3" fillId="33" borderId="0" xfId="0" applyFont="1" applyFill="1" applyAlignment="1">
      <alignment horizontal="left" vertical="top"/>
    </xf>
    <xf numFmtId="0" fontId="23" fillId="33" borderId="0" xfId="0" applyFont="1" applyFill="1" applyAlignment="1">
      <alignment horizontal="left" vertical="center"/>
    </xf>
    <xf numFmtId="0" fontId="23" fillId="33" borderId="0" xfId="0" applyFont="1" applyFill="1"/>
    <xf numFmtId="0" fontId="23" fillId="33" borderId="11" xfId="0" applyFont="1" applyFill="1" applyBorder="1" applyAlignment="1">
      <alignment horizontal="left" vertical="top"/>
    </xf>
    <xf numFmtId="0" fontId="23" fillId="33" borderId="12" xfId="0" applyFont="1" applyFill="1" applyBorder="1" applyAlignment="1">
      <alignment horizontal="left" vertical="top"/>
    </xf>
    <xf numFmtId="0" fontId="23" fillId="33" borderId="14" xfId="0" applyFont="1" applyFill="1" applyBorder="1" applyAlignment="1">
      <alignment horizontal="left" vertical="top"/>
    </xf>
    <xf numFmtId="0" fontId="23" fillId="33" borderId="15" xfId="0" applyFont="1" applyFill="1" applyBorder="1" applyAlignment="1">
      <alignment horizontal="left" vertical="top"/>
    </xf>
    <xf numFmtId="0" fontId="23" fillId="33" borderId="0" xfId="0" applyFont="1" applyFill="1" applyAlignment="1">
      <alignment horizontal="left"/>
    </xf>
    <xf numFmtId="0" fontId="23" fillId="33" borderId="18" xfId="0" applyFont="1" applyFill="1" applyBorder="1" applyAlignment="1">
      <alignment horizontal="left" vertical="top"/>
    </xf>
    <xf numFmtId="0" fontId="23" fillId="33" borderId="13" xfId="0" applyFont="1" applyFill="1" applyBorder="1" applyAlignment="1">
      <alignment horizontal="left" vertical="center"/>
    </xf>
    <xf numFmtId="0" fontId="23" fillId="33" borderId="17" xfId="0" applyFont="1" applyFill="1" applyBorder="1" applyAlignment="1">
      <alignment horizontal="left" vertical="center"/>
    </xf>
    <xf numFmtId="0" fontId="23" fillId="33" borderId="0" xfId="0" applyFont="1" applyFill="1" applyAlignment="1">
      <alignment horizontal="right" vertical="top"/>
    </xf>
    <xf numFmtId="0" fontId="23" fillId="33" borderId="20" xfId="0" applyFont="1" applyFill="1" applyBorder="1" applyAlignment="1">
      <alignment horizontal="left" vertical="center"/>
    </xf>
    <xf numFmtId="0" fontId="23" fillId="33" borderId="21" xfId="0" applyFont="1" applyFill="1" applyBorder="1" applyAlignment="1">
      <alignment horizontal="left" vertical="top"/>
    </xf>
    <xf numFmtId="0" fontId="23" fillId="33" borderId="10" xfId="0" applyFont="1" applyFill="1" applyBorder="1" applyAlignment="1">
      <alignment horizontal="left" vertical="top"/>
    </xf>
    <xf numFmtId="0" fontId="23" fillId="33" borderId="22" xfId="0" applyFont="1" applyFill="1" applyBorder="1" applyAlignment="1">
      <alignment horizontal="left" vertical="top"/>
    </xf>
    <xf numFmtId="0" fontId="23" fillId="33" borderId="14" xfId="0" applyFont="1" applyFill="1" applyBorder="1" applyAlignment="1">
      <alignment horizontal="center" vertical="center"/>
    </xf>
    <xf numFmtId="0" fontId="23" fillId="33" borderId="35"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0" xfId="0" applyFont="1" applyFill="1" applyAlignment="1">
      <alignment horizontal="center" vertical="center"/>
    </xf>
    <xf numFmtId="0" fontId="23" fillId="33" borderId="36"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37" xfId="0" applyFont="1" applyFill="1" applyBorder="1" applyAlignment="1">
      <alignment horizontal="center" vertical="center"/>
    </xf>
    <xf numFmtId="0" fontId="23" fillId="33" borderId="10" xfId="0" applyFont="1" applyFill="1" applyBorder="1" applyAlignment="1">
      <alignment horizontal="center" vertical="center"/>
    </xf>
    <xf numFmtId="0" fontId="24" fillId="0" borderId="0" xfId="0" applyFont="1"/>
    <xf numFmtId="0" fontId="25" fillId="0" borderId="0" xfId="0" applyFont="1" applyAlignment="1">
      <alignment horizontal="left"/>
    </xf>
    <xf numFmtId="0" fontId="25" fillId="0" borderId="0" xfId="0" applyFont="1" applyAlignment="1">
      <alignment horizontal="justify"/>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1" xfId="0" applyFont="1" applyBorder="1" applyAlignment="1">
      <alignment horizontal="justify" vertical="top" wrapText="1"/>
    </xf>
    <xf numFmtId="0" fontId="25" fillId="0" borderId="38" xfId="0" applyFont="1" applyBorder="1" applyAlignment="1">
      <alignment horizontal="justify" vertical="top" wrapText="1"/>
    </xf>
    <xf numFmtId="0" fontId="25" fillId="0" borderId="42" xfId="0" applyFont="1" applyBorder="1" applyAlignment="1">
      <alignment horizontal="center" vertical="center" wrapText="1"/>
    </xf>
    <xf numFmtId="0" fontId="25" fillId="0" borderId="14" xfId="0" applyFont="1" applyBorder="1" applyAlignment="1">
      <alignment horizontal="justify" vertical="top" wrapText="1"/>
    </xf>
    <xf numFmtId="0" fontId="25" fillId="0" borderId="15" xfId="0" applyFont="1" applyBorder="1" applyAlignment="1">
      <alignment horizontal="left"/>
    </xf>
    <xf numFmtId="0" fontId="25" fillId="0" borderId="12" xfId="0" applyFont="1" applyBorder="1" applyAlignment="1">
      <alignment horizontal="left"/>
    </xf>
    <xf numFmtId="0" fontId="24" fillId="0" borderId="0" xfId="0" applyFont="1" applyAlignment="1">
      <alignment horizontal="left" vertical="center"/>
    </xf>
    <xf numFmtId="0" fontId="26" fillId="0" borderId="0" xfId="0" applyFont="1" applyAlignment="1">
      <alignment horizontal="left" vertical="center"/>
    </xf>
    <xf numFmtId="0" fontId="25" fillId="0" borderId="42" xfId="0" applyFont="1" applyBorder="1" applyAlignment="1">
      <alignment horizontal="center" vertical="center" shrinkToFit="1"/>
    </xf>
    <xf numFmtId="0" fontId="25" fillId="0" borderId="18" xfId="0" applyFont="1" applyBorder="1" applyAlignment="1">
      <alignment horizontal="justify" vertical="top" wrapText="1"/>
    </xf>
    <xf numFmtId="0" fontId="24" fillId="0" borderId="11" xfId="0" applyFont="1" applyBorder="1"/>
    <xf numFmtId="0" fontId="24" fillId="0" borderId="18" xfId="0" applyFont="1" applyBorder="1"/>
    <xf numFmtId="0" fontId="25" fillId="0" borderId="13" xfId="0" applyFont="1" applyBorder="1" applyAlignment="1">
      <alignment horizontal="center" vertical="center"/>
    </xf>
    <xf numFmtId="0" fontId="25" fillId="0" borderId="41" xfId="0" applyFont="1" applyBorder="1" applyAlignment="1">
      <alignment horizontal="center" vertical="center"/>
    </xf>
    <xf numFmtId="176" fontId="27" fillId="0" borderId="41" xfId="0" applyNumberFormat="1" applyFont="1" applyBorder="1" applyAlignment="1">
      <alignment horizontal="center" vertical="center" wrapText="1"/>
    </xf>
    <xf numFmtId="0" fontId="25" fillId="0" borderId="0" xfId="0" applyFont="1"/>
    <xf numFmtId="0" fontId="25" fillId="0" borderId="17" xfId="0" applyFont="1" applyBorder="1" applyAlignment="1">
      <alignment horizontal="center" vertical="center"/>
    </xf>
    <xf numFmtId="0" fontId="25" fillId="0" borderId="41" xfId="0" applyFont="1" applyBorder="1" applyAlignment="1">
      <alignment horizontal="justify" vertical="center"/>
    </xf>
    <xf numFmtId="0" fontId="25" fillId="0" borderId="20" xfId="0" applyFont="1" applyBorder="1" applyAlignment="1">
      <alignment horizontal="center" vertical="center"/>
    </xf>
    <xf numFmtId="0" fontId="25" fillId="0" borderId="41" xfId="0" applyFont="1" applyBorder="1" applyAlignment="1">
      <alignment horizontal="justify" vertical="center" wrapText="1"/>
    </xf>
    <xf numFmtId="0" fontId="24" fillId="0" borderId="24" xfId="0" applyFont="1" applyBorder="1"/>
    <xf numFmtId="0" fontId="25" fillId="0" borderId="0" xfId="0" applyFont="1" applyAlignment="1">
      <alignment vertical="top"/>
    </xf>
    <xf numFmtId="0" fontId="25" fillId="0" borderId="43" xfId="0" applyFont="1" applyBorder="1" applyAlignment="1">
      <alignment horizontal="center" vertical="center"/>
    </xf>
    <xf numFmtId="0" fontId="25" fillId="0" borderId="13" xfId="0" applyFont="1" applyBorder="1" applyAlignment="1">
      <alignment horizontal="justify" vertical="center"/>
    </xf>
    <xf numFmtId="0" fontId="25" fillId="0" borderId="13" xfId="0" applyFont="1" applyBorder="1" applyAlignment="1">
      <alignment horizontal="justify" vertical="center" wrapText="1"/>
    </xf>
    <xf numFmtId="0" fontId="25" fillId="0" borderId="1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justify"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4" fillId="0" borderId="21" xfId="0" applyFont="1" applyBorder="1"/>
    <xf numFmtId="0" fontId="24" fillId="0" borderId="10" xfId="0" applyFont="1" applyBorder="1"/>
    <xf numFmtId="0" fontId="25" fillId="0" borderId="10" xfId="0" applyFont="1" applyBorder="1" applyAlignment="1">
      <alignment horizontal="justify" vertical="top" wrapText="1"/>
    </xf>
    <xf numFmtId="0" fontId="24" fillId="0" borderId="22" xfId="0" applyFont="1" applyBorder="1"/>
    <xf numFmtId="0" fontId="28" fillId="0" borderId="0" xfId="0" applyFont="1" applyAlignment="1">
      <alignment vertical="center"/>
    </xf>
    <xf numFmtId="0" fontId="25" fillId="0" borderId="0" xfId="0" applyFont="1" applyAlignment="1">
      <alignment horizontal="justify" vertical="top" wrapText="1"/>
    </xf>
    <xf numFmtId="0" fontId="6" fillId="34" borderId="0" xfId="46" applyFill="1">
      <alignment vertical="center"/>
    </xf>
    <xf numFmtId="0" fontId="6" fillId="34" borderId="11" xfId="46" applyFill="1" applyBorder="1">
      <alignment vertical="center"/>
    </xf>
    <xf numFmtId="0" fontId="6" fillId="34" borderId="12" xfId="46" applyFill="1" applyBorder="1">
      <alignment vertical="center"/>
    </xf>
    <xf numFmtId="0" fontId="29" fillId="34" borderId="0" xfId="46" applyFont="1" applyFill="1" applyAlignment="1">
      <alignment horizontal="center" vertical="center"/>
    </xf>
    <xf numFmtId="0" fontId="30" fillId="34" borderId="0" xfId="46" applyFont="1" applyFill="1" applyAlignment="1">
      <alignment horizontal="left" vertical="center"/>
    </xf>
    <xf numFmtId="0" fontId="30" fillId="34" borderId="0" xfId="46" applyFont="1" applyFill="1">
      <alignment vertical="center"/>
    </xf>
    <xf numFmtId="0" fontId="6" fillId="35" borderId="0" xfId="46" applyFill="1" applyAlignment="1">
      <alignment horizontal="center" vertical="center"/>
    </xf>
    <xf numFmtId="0" fontId="6" fillId="34" borderId="41" xfId="46" applyFill="1" applyBorder="1">
      <alignment vertical="center"/>
    </xf>
    <xf numFmtId="177" fontId="6" fillId="0" borderId="39" xfId="46" applyNumberFormat="1" applyBorder="1" applyAlignment="1">
      <alignment horizontal="center" vertical="center"/>
    </xf>
    <xf numFmtId="0" fontId="6" fillId="34" borderId="40" xfId="46" applyFill="1" applyBorder="1" applyAlignment="1">
      <alignment horizontal="center" vertical="center"/>
    </xf>
    <xf numFmtId="177" fontId="6" fillId="34" borderId="39" xfId="46" applyNumberFormat="1" applyFill="1" applyBorder="1" applyAlignment="1">
      <alignment horizontal="center" vertical="center"/>
    </xf>
    <xf numFmtId="0" fontId="6" fillId="34" borderId="18" xfId="46" applyFill="1" applyBorder="1" applyAlignment="1">
      <alignment horizontal="center" vertical="center"/>
    </xf>
    <xf numFmtId="0" fontId="6" fillId="35" borderId="40" xfId="46" applyFill="1" applyBorder="1" applyAlignment="1">
      <alignment horizontal="center" vertical="center"/>
    </xf>
    <xf numFmtId="177" fontId="6" fillId="35" borderId="39" xfId="46" applyNumberFormat="1" applyFill="1" applyBorder="1" applyAlignment="1">
      <alignment horizontal="center" vertical="center"/>
    </xf>
    <xf numFmtId="0" fontId="6" fillId="34" borderId="0" xfId="46" applyFill="1" applyAlignment="1">
      <alignment horizontal="left" vertical="center"/>
    </xf>
    <xf numFmtId="0" fontId="6" fillId="34" borderId="0" xfId="46" applyFill="1" applyAlignment="1">
      <alignment horizontal="left" vertical="center" wrapText="1"/>
    </xf>
    <xf numFmtId="0" fontId="6" fillId="34" borderId="11" xfId="46" applyFill="1" applyBorder="1" applyAlignment="1">
      <alignment horizontal="left" vertical="center"/>
    </xf>
    <xf numFmtId="0" fontId="6" fillId="34" borderId="41" xfId="46" applyFill="1" applyBorder="1" applyAlignment="1">
      <alignment horizontal="center" vertical="center" wrapText="1"/>
    </xf>
    <xf numFmtId="178" fontId="31" fillId="35" borderId="41" xfId="37" applyNumberFormat="1" applyFont="1" applyFill="1" applyBorder="1" applyAlignment="1">
      <alignment horizontal="center" vertical="center"/>
    </xf>
    <xf numFmtId="178" fontId="0" fillId="34" borderId="18" xfId="37" applyNumberFormat="1" applyFont="1" applyFill="1" applyBorder="1" applyAlignment="1">
      <alignment horizontal="center" vertical="center"/>
    </xf>
    <xf numFmtId="0" fontId="6" fillId="34" borderId="18" xfId="46" applyFill="1" applyBorder="1">
      <alignment vertical="center"/>
    </xf>
    <xf numFmtId="0" fontId="6" fillId="34" borderId="38" xfId="46" applyFill="1" applyBorder="1" applyAlignment="1">
      <alignment horizontal="center" vertical="center"/>
    </xf>
    <xf numFmtId="0" fontId="6" fillId="34" borderId="10" xfId="46" applyFill="1" applyBorder="1" applyAlignment="1">
      <alignment horizontal="center" vertical="center"/>
    </xf>
    <xf numFmtId="0" fontId="32" fillId="34" borderId="48" xfId="46" applyFont="1" applyFill="1" applyBorder="1" applyAlignment="1">
      <alignment vertical="center" wrapText="1"/>
    </xf>
    <xf numFmtId="0" fontId="32" fillId="34" borderId="49" xfId="46" applyFont="1" applyFill="1" applyBorder="1" applyAlignment="1">
      <alignment vertical="center" wrapText="1"/>
    </xf>
    <xf numFmtId="0" fontId="32" fillId="34" borderId="50" xfId="46" applyFont="1" applyFill="1" applyBorder="1" applyAlignment="1">
      <alignment vertical="center" wrapText="1"/>
    </xf>
    <xf numFmtId="0" fontId="6" fillId="34" borderId="18" xfId="46" applyFill="1" applyBorder="1" applyAlignment="1">
      <alignment vertical="center" wrapText="1"/>
    </xf>
    <xf numFmtId="0" fontId="33" fillId="34" borderId="48" xfId="46" applyFont="1" applyFill="1" applyBorder="1" applyAlignment="1">
      <alignment vertical="center" wrapText="1"/>
    </xf>
    <xf numFmtId="0" fontId="33" fillId="34" borderId="49" xfId="46" applyFont="1" applyFill="1" applyBorder="1" applyAlignment="1">
      <alignment vertical="center" wrapText="1"/>
    </xf>
    <xf numFmtId="0" fontId="33" fillId="34" borderId="50" xfId="46" applyFont="1" applyFill="1" applyBorder="1" applyAlignment="1">
      <alignment vertical="center" wrapText="1"/>
    </xf>
    <xf numFmtId="0" fontId="6" fillId="35" borderId="41" xfId="46" applyFill="1" applyBorder="1" applyAlignment="1">
      <alignment horizontal="center" vertical="center"/>
    </xf>
    <xf numFmtId="0" fontId="6" fillId="34" borderId="41" xfId="46" applyFill="1" applyBorder="1" applyAlignment="1">
      <alignment horizontal="center" vertical="center"/>
    </xf>
    <xf numFmtId="0" fontId="6" fillId="35" borderId="41" xfId="46" applyFill="1" applyBorder="1" applyAlignment="1">
      <alignment horizontal="center" vertical="center" shrinkToFit="1"/>
    </xf>
    <xf numFmtId="0" fontId="0" fillId="34" borderId="41" xfId="46" applyFont="1" applyFill="1" applyBorder="1" applyAlignment="1">
      <alignment horizontal="center" vertical="top" wrapText="1"/>
    </xf>
    <xf numFmtId="38" fontId="31" fillId="35" borderId="48" xfId="37" applyFont="1" applyFill="1" applyBorder="1">
      <alignment vertical="center"/>
    </xf>
    <xf numFmtId="38" fontId="31" fillId="35" borderId="49" xfId="37" applyFont="1" applyFill="1" applyBorder="1">
      <alignment vertical="center"/>
    </xf>
    <xf numFmtId="38" fontId="31" fillId="35" borderId="50" xfId="37" applyFont="1" applyFill="1" applyBorder="1">
      <alignment vertical="center"/>
    </xf>
    <xf numFmtId="38" fontId="0" fillId="34" borderId="18" xfId="37" applyFont="1" applyFill="1" applyBorder="1">
      <alignment vertical="center"/>
    </xf>
    <xf numFmtId="0" fontId="6" fillId="34" borderId="48" xfId="46" applyFill="1" applyBorder="1">
      <alignment vertical="center"/>
    </xf>
    <xf numFmtId="0" fontId="6" fillId="34" borderId="49" xfId="46" applyFill="1" applyBorder="1">
      <alignment vertical="center"/>
    </xf>
    <xf numFmtId="0" fontId="6" fillId="34" borderId="50" xfId="46" applyFill="1" applyBorder="1">
      <alignment vertical="center"/>
    </xf>
    <xf numFmtId="0" fontId="6" fillId="34" borderId="41" xfId="46" applyFill="1" applyBorder="1" applyAlignment="1">
      <alignment horizontal="center" vertical="top" wrapText="1"/>
    </xf>
    <xf numFmtId="0" fontId="6" fillId="34" borderId="0" xfId="46" applyFill="1" applyAlignment="1">
      <alignment horizontal="center" vertical="center"/>
    </xf>
    <xf numFmtId="0" fontId="6" fillId="34" borderId="0" xfId="46" applyFill="1" applyAlignment="1">
      <alignment horizontal="right" vertical="center"/>
    </xf>
    <xf numFmtId="0" fontId="6" fillId="35" borderId="11" xfId="46" applyFill="1" applyBorder="1" applyAlignment="1">
      <alignment horizontal="center" vertical="center" shrinkToFit="1"/>
    </xf>
    <xf numFmtId="0" fontId="6" fillId="35" borderId="17" xfId="46" applyFill="1" applyBorder="1" applyAlignment="1">
      <alignment horizontal="center" vertical="center" shrinkToFit="1"/>
    </xf>
    <xf numFmtId="0" fontId="6" fillId="34" borderId="0" xfId="46" applyFill="1" applyAlignment="1">
      <alignment horizontal="center" vertical="center" shrinkToFit="1"/>
    </xf>
    <xf numFmtId="38" fontId="0" fillId="34" borderId="11" xfId="37" applyFont="1" applyFill="1" applyBorder="1">
      <alignment vertical="center"/>
    </xf>
    <xf numFmtId="0" fontId="6" fillId="34" borderId="14" xfId="46" applyFill="1" applyBorder="1" applyAlignment="1">
      <alignment horizontal="center" vertical="center" wrapText="1"/>
    </xf>
    <xf numFmtId="0" fontId="6" fillId="34" borderId="12" xfId="46" applyFill="1" applyBorder="1" applyAlignment="1">
      <alignment horizontal="center" vertical="center"/>
    </xf>
    <xf numFmtId="0" fontId="6" fillId="34" borderId="18" xfId="46" applyFill="1" applyBorder="1" applyAlignment="1">
      <alignment horizontal="center" vertical="center" wrapText="1"/>
    </xf>
    <xf numFmtId="0" fontId="6" fillId="34" borderId="11" xfId="46" applyFill="1" applyBorder="1" applyAlignment="1">
      <alignment horizontal="center" vertical="center"/>
    </xf>
    <xf numFmtId="0" fontId="6" fillId="34" borderId="13" xfId="46" applyFill="1" applyBorder="1" applyAlignment="1">
      <alignment horizontal="center" vertical="center"/>
    </xf>
    <xf numFmtId="0" fontId="6" fillId="34" borderId="13" xfId="46" applyFill="1" applyBorder="1" applyAlignment="1">
      <alignment horizontal="center" vertical="center" wrapText="1"/>
    </xf>
    <xf numFmtId="179" fontId="31" fillId="34" borderId="14" xfId="46" applyNumberFormat="1" applyFont="1" applyFill="1" applyBorder="1" applyAlignment="1">
      <alignment horizontal="center" vertical="center"/>
    </xf>
    <xf numFmtId="179" fontId="31" fillId="34" borderId="12" xfId="46" applyNumberFormat="1" applyFont="1" applyFill="1" applyBorder="1" applyAlignment="1">
      <alignment horizontal="center" vertical="center"/>
    </xf>
    <xf numFmtId="179" fontId="6" fillId="34" borderId="17" xfId="46" applyNumberFormat="1" applyFill="1" applyBorder="1" applyAlignment="1">
      <alignment horizontal="center" vertical="center"/>
    </xf>
    <xf numFmtId="179" fontId="31" fillId="34" borderId="13" xfId="46" applyNumberFormat="1" applyFont="1" applyFill="1" applyBorder="1" applyAlignment="1">
      <alignment horizontal="center" vertical="center"/>
    </xf>
    <xf numFmtId="0" fontId="6" fillId="34" borderId="17" xfId="46" applyFill="1" applyBorder="1" applyAlignment="1">
      <alignment horizontal="center" vertical="center"/>
    </xf>
    <xf numFmtId="0" fontId="6" fillId="34" borderId="17" xfId="46" applyFill="1" applyBorder="1" applyAlignment="1">
      <alignment horizontal="center" vertical="center" wrapText="1"/>
    </xf>
    <xf numFmtId="179" fontId="31" fillId="34" borderId="18" xfId="46" applyNumberFormat="1" applyFont="1" applyFill="1" applyBorder="1" applyAlignment="1">
      <alignment horizontal="center" vertical="center"/>
    </xf>
    <xf numFmtId="179" fontId="31" fillId="34" borderId="11" xfId="46" applyNumberFormat="1" applyFont="1" applyFill="1" applyBorder="1" applyAlignment="1">
      <alignment horizontal="center" vertical="center"/>
    </xf>
    <xf numFmtId="179" fontId="31" fillId="34" borderId="17" xfId="46" applyNumberFormat="1" applyFont="1" applyFill="1" applyBorder="1" applyAlignment="1">
      <alignment horizontal="center" vertical="center"/>
    </xf>
    <xf numFmtId="0" fontId="6" fillId="34" borderId="20" xfId="46" applyFill="1" applyBorder="1" applyAlignment="1">
      <alignment horizontal="center" vertical="center" wrapText="1"/>
    </xf>
    <xf numFmtId="179" fontId="31" fillId="34" borderId="21" xfId="46" applyNumberFormat="1" applyFont="1" applyFill="1" applyBorder="1" applyAlignment="1">
      <alignment horizontal="center" vertical="center"/>
    </xf>
    <xf numFmtId="179" fontId="31" fillId="34" borderId="22" xfId="46" applyNumberFormat="1" applyFont="1" applyFill="1" applyBorder="1" applyAlignment="1">
      <alignment horizontal="center" vertical="center"/>
    </xf>
    <xf numFmtId="179" fontId="31" fillId="34" borderId="20" xfId="46" applyNumberFormat="1" applyFont="1" applyFill="1" applyBorder="1" applyAlignment="1">
      <alignment horizontal="center" vertical="center"/>
    </xf>
    <xf numFmtId="0" fontId="6" fillId="34" borderId="21" xfId="46" applyFill="1" applyBorder="1" applyAlignment="1">
      <alignment horizontal="center" vertical="center" wrapText="1"/>
    </xf>
    <xf numFmtId="0" fontId="6" fillId="34" borderId="22" xfId="46" applyFill="1" applyBorder="1" applyAlignment="1">
      <alignment horizontal="center" vertical="center"/>
    </xf>
    <xf numFmtId="180" fontId="31" fillId="36" borderId="14" xfId="28" applyNumberFormat="1" applyFont="1" applyFill="1" applyBorder="1" applyAlignment="1">
      <alignment horizontal="center" vertical="center"/>
    </xf>
    <xf numFmtId="180" fontId="31" fillId="36" borderId="12" xfId="28" applyNumberFormat="1" applyFont="1" applyFill="1" applyBorder="1" applyAlignment="1">
      <alignment horizontal="center" vertical="center"/>
    </xf>
    <xf numFmtId="180" fontId="31" fillId="36" borderId="18" xfId="28" applyNumberFormat="1" applyFont="1" applyFill="1" applyBorder="1" applyAlignment="1">
      <alignment horizontal="center" vertical="center"/>
    </xf>
    <xf numFmtId="180" fontId="31" fillId="36" borderId="11" xfId="28" applyNumberFormat="1" applyFont="1" applyFill="1" applyBorder="1" applyAlignment="1">
      <alignment horizontal="center" vertical="center"/>
    </xf>
    <xf numFmtId="0" fontId="6" fillId="34" borderId="20" xfId="46" applyFill="1" applyBorder="1" applyAlignment="1">
      <alignment horizontal="center" vertical="center"/>
    </xf>
    <xf numFmtId="180" fontId="31" fillId="36" borderId="21" xfId="28" applyNumberFormat="1" applyFont="1" applyFill="1" applyBorder="1" applyAlignment="1">
      <alignment horizontal="center" vertical="center"/>
    </xf>
    <xf numFmtId="180" fontId="31" fillId="36" borderId="22" xfId="28" applyNumberFormat="1" applyFont="1" applyFill="1" applyBorder="1" applyAlignment="1">
      <alignment horizontal="center" vertical="center"/>
    </xf>
    <xf numFmtId="180" fontId="31" fillId="34" borderId="0" xfId="28" applyNumberFormat="1" applyFont="1" applyFill="1" applyBorder="1" applyAlignment="1">
      <alignment horizontal="center" vertical="center"/>
    </xf>
    <xf numFmtId="0" fontId="6" fillId="34" borderId="15" xfId="46" applyFill="1" applyBorder="1">
      <alignment vertical="center"/>
    </xf>
    <xf numFmtId="0" fontId="6" fillId="0" borderId="41" xfId="46" applyBorder="1">
      <alignment vertical="center"/>
    </xf>
    <xf numFmtId="0" fontId="6" fillId="0" borderId="38" xfId="46" applyBorder="1" applyAlignment="1">
      <alignment horizontal="center" vertical="center"/>
    </xf>
    <xf numFmtId="0" fontId="6" fillId="0" borderId="39" xfId="46" applyBorder="1" applyAlignment="1">
      <alignment horizontal="center" vertical="center"/>
    </xf>
    <xf numFmtId="0" fontId="6" fillId="0" borderId="40" xfId="46" applyBorder="1" applyAlignment="1">
      <alignment horizontal="center" vertical="center"/>
    </xf>
    <xf numFmtId="0" fontId="6" fillId="0" borderId="41" xfId="46" applyBorder="1" applyAlignment="1">
      <alignment horizontal="center" vertical="center"/>
    </xf>
    <xf numFmtId="0" fontId="24" fillId="0" borderId="0" xfId="0" applyFont="1" applyAlignment="1">
      <alignment horizontal="center"/>
    </xf>
    <xf numFmtId="0" fontId="24" fillId="0" borderId="0" xfId="0" applyFont="1" applyAlignment="1">
      <alignment vertical="center"/>
    </xf>
    <xf numFmtId="0" fontId="24" fillId="0" borderId="0" xfId="0" applyFont="1" applyAlignment="1">
      <alignment horizontal="center" vertical="center"/>
    </xf>
    <xf numFmtId="0" fontId="24" fillId="0" borderId="41"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2" xfId="0" applyFont="1" applyBorder="1" applyAlignment="1">
      <alignment horizontal="center"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5" xfId="0" applyFont="1" applyBorder="1" applyAlignment="1">
      <alignment horizontal="center" vertical="center"/>
    </xf>
    <xf numFmtId="0" fontId="24" fillId="0" borderId="15" xfId="0" applyFont="1" applyBorder="1" applyAlignment="1">
      <alignment horizontal="center"/>
    </xf>
    <xf numFmtId="0" fontId="24" fillId="0" borderId="12" xfId="0" applyFont="1" applyBorder="1" applyAlignment="1">
      <alignment horizontal="center"/>
    </xf>
    <xf numFmtId="0" fontId="34" fillId="0" borderId="0" xfId="0" applyFont="1" applyAlignment="1">
      <alignmen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1" xfId="0" applyFont="1" applyBorder="1" applyAlignment="1">
      <alignment horizontal="center" vertical="center"/>
    </xf>
    <xf numFmtId="0" fontId="24" fillId="0" borderId="18" xfId="0" applyFont="1" applyBorder="1" applyAlignment="1">
      <alignment horizontal="left" vertical="center"/>
    </xf>
    <xf numFmtId="0" fontId="24"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13" xfId="0" applyFont="1" applyBorder="1" applyAlignment="1">
      <alignment horizontal="left" vertical="center"/>
    </xf>
    <xf numFmtId="0" fontId="24" fillId="0" borderId="17" xfId="0" applyFont="1" applyBorder="1" applyAlignment="1">
      <alignment horizontal="lef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left" vertical="center" wrapText="1" shrinkToFit="1"/>
    </xf>
    <xf numFmtId="0" fontId="24" fillId="0" borderId="11" xfId="0" applyFont="1" applyBorder="1" applyAlignment="1">
      <alignment horizontal="left" vertical="center" shrinkToFit="1"/>
    </xf>
    <xf numFmtId="0" fontId="24" fillId="0" borderId="18" xfId="0" applyFont="1" applyBorder="1" applyAlignment="1">
      <alignment vertical="center" shrinkToFit="1"/>
    </xf>
    <xf numFmtId="0" fontId="24" fillId="0" borderId="0" xfId="0" applyFont="1" applyAlignment="1">
      <alignment horizontal="right" vertical="center"/>
    </xf>
    <xf numFmtId="0" fontId="27" fillId="0" borderId="15" xfId="0" applyFont="1" applyBorder="1" applyAlignment="1">
      <alignment vertical="center"/>
    </xf>
    <xf numFmtId="0" fontId="27" fillId="0" borderId="15" xfId="0" applyFont="1" applyBorder="1" applyAlignment="1">
      <alignment horizontal="center" vertical="center"/>
    </xf>
    <xf numFmtId="0" fontId="24" fillId="0" borderId="15" xfId="0" applyFont="1" applyBorder="1" applyAlignment="1">
      <alignment vertical="center"/>
    </xf>
    <xf numFmtId="0" fontId="24" fillId="0" borderId="15" xfId="0" applyFont="1" applyBorder="1" applyAlignment="1">
      <alignment vertical="center" wrapText="1"/>
    </xf>
    <xf numFmtId="0" fontId="27" fillId="0" borderId="12" xfId="0" applyFont="1" applyBorder="1" applyAlignment="1">
      <alignment vertical="center"/>
    </xf>
    <xf numFmtId="0" fontId="35" fillId="0" borderId="0" xfId="0" applyFont="1" applyAlignment="1">
      <alignment horizontal="center" vertical="center"/>
    </xf>
    <xf numFmtId="0" fontId="24" fillId="0" borderId="20" xfId="0" applyFont="1" applyBorder="1" applyAlignment="1">
      <alignment horizontal="left" vertical="center"/>
    </xf>
    <xf numFmtId="0" fontId="24" fillId="0" borderId="20" xfId="0" applyFont="1" applyBorder="1" applyAlignment="1">
      <alignment vertical="center"/>
    </xf>
    <xf numFmtId="0" fontId="24" fillId="0" borderId="21" xfId="0" applyFont="1" applyBorder="1" applyAlignment="1">
      <alignment vertical="center" shrinkToFit="1"/>
    </xf>
    <xf numFmtId="0" fontId="24" fillId="0" borderId="22" xfId="0" applyFont="1" applyBorder="1" applyAlignment="1">
      <alignment horizontal="left" vertical="center" shrinkToFit="1"/>
    </xf>
    <xf numFmtId="0" fontId="24" fillId="0" borderId="21" xfId="0" applyFont="1" applyBorder="1" applyAlignment="1">
      <alignment horizontal="left" vertical="center"/>
    </xf>
    <xf numFmtId="0" fontId="24" fillId="0" borderId="10" xfId="0" applyFont="1" applyBorder="1" applyAlignment="1">
      <alignment horizontal="left" vertical="center"/>
    </xf>
    <xf numFmtId="0" fontId="24" fillId="0" borderId="10" xfId="0" applyFont="1" applyBorder="1" applyAlignment="1">
      <alignment vertical="center"/>
    </xf>
    <xf numFmtId="0" fontId="24" fillId="0" borderId="15" xfId="0" applyFont="1" applyBorder="1"/>
    <xf numFmtId="0" fontId="24" fillId="0" borderId="14" xfId="0" applyFont="1" applyBorder="1" applyAlignment="1">
      <alignment horizontal="center"/>
    </xf>
    <xf numFmtId="0" fontId="24" fillId="0" borderId="15" xfId="0" applyFont="1" applyBorder="1" applyAlignment="1">
      <alignment horizontal="center" vertical="top"/>
    </xf>
    <xf numFmtId="0" fontId="27" fillId="0" borderId="0" xfId="0" applyFont="1" applyAlignment="1">
      <alignment horizontal="left" wrapText="1"/>
    </xf>
    <xf numFmtId="0" fontId="27" fillId="0" borderId="0" xfId="0" applyFont="1"/>
    <xf numFmtId="0" fontId="24" fillId="0" borderId="0" xfId="0" applyFont="1" applyAlignment="1">
      <alignment horizontal="center" vertical="top" wrapText="1"/>
    </xf>
    <xf numFmtId="0" fontId="24" fillId="0" borderId="0" xfId="0" applyFont="1" applyAlignment="1">
      <alignment vertical="top" wrapText="1"/>
    </xf>
    <xf numFmtId="0" fontId="24" fillId="0" borderId="17" xfId="0" applyFont="1" applyBorder="1"/>
    <xf numFmtId="0" fontId="24" fillId="0" borderId="0" xfId="0" applyFont="1" applyAlignment="1">
      <alignment horizontal="left" vertical="top" wrapText="1"/>
    </xf>
    <xf numFmtId="0" fontId="24" fillId="0" borderId="20" xfId="0" applyFont="1" applyBorder="1"/>
    <xf numFmtId="0" fontId="24" fillId="0" borderId="10" xfId="0" applyFont="1" applyBorder="1" applyAlignment="1">
      <alignment horizontal="center" vertical="top" wrapText="1"/>
    </xf>
    <xf numFmtId="0" fontId="24" fillId="0" borderId="10" xfId="0" applyFont="1" applyBorder="1" applyAlignment="1">
      <alignment vertical="top" wrapText="1"/>
    </xf>
    <xf numFmtId="0" fontId="24" fillId="0" borderId="14" xfId="0" applyFont="1" applyBorder="1"/>
    <xf numFmtId="0" fontId="24" fillId="0" borderId="39" xfId="0" applyFont="1" applyBorder="1"/>
    <xf numFmtId="0" fontId="24" fillId="0" borderId="12" xfId="0" applyFont="1" applyBorder="1"/>
    <xf numFmtId="0" fontId="24" fillId="0" borderId="40"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4" fillId="0" borderId="22" xfId="0" applyFont="1" applyBorder="1" applyAlignment="1">
      <alignment horizontal="left" vertical="center"/>
    </xf>
    <xf numFmtId="0" fontId="24" fillId="0" borderId="11" xfId="0" applyFont="1" applyBorder="1" applyAlignment="1">
      <alignment vertical="center" wrapText="1"/>
    </xf>
    <xf numFmtId="0" fontId="24" fillId="0" borderId="10" xfId="0" applyFont="1" applyBorder="1" applyAlignment="1">
      <alignment vertical="center" wrapText="1"/>
    </xf>
    <xf numFmtId="0" fontId="24" fillId="0" borderId="22" xfId="0" applyFont="1" applyBorder="1" applyAlignment="1">
      <alignment vertical="center" wrapText="1"/>
    </xf>
    <xf numFmtId="0" fontId="24" fillId="0" borderId="0" xfId="0" applyFont="1" applyAlignment="1">
      <alignment vertical="center" wrapText="1"/>
    </xf>
    <xf numFmtId="0" fontId="24" fillId="0" borderId="41" xfId="0" applyFont="1" applyBorder="1" applyAlignment="1">
      <alignment horizontal="centerContinuous" vertical="center"/>
    </xf>
    <xf numFmtId="49" fontId="24" fillId="0" borderId="0" xfId="0" applyNumberFormat="1" applyFont="1" applyAlignment="1">
      <alignment horizontal="left" vertical="center"/>
    </xf>
    <xf numFmtId="49" fontId="24" fillId="0" borderId="11" xfId="0" applyNumberFormat="1" applyFont="1" applyBorder="1" applyAlignment="1">
      <alignment horizontal="left" vertical="center"/>
    </xf>
    <xf numFmtId="0" fontId="24" fillId="0" borderId="13" xfId="0" applyFont="1" applyBorder="1" applyAlignment="1">
      <alignment vertical="center"/>
    </xf>
    <xf numFmtId="0" fontId="36" fillId="0" borderId="0" xfId="0" applyFont="1" applyAlignment="1">
      <alignment horizontal="left" vertical="center"/>
    </xf>
    <xf numFmtId="0" fontId="36" fillId="0" borderId="41" xfId="0" applyFont="1" applyBorder="1" applyAlignment="1">
      <alignment horizontal="center" vertical="center"/>
    </xf>
    <xf numFmtId="0" fontId="24" fillId="0" borderId="17" xfId="0" applyFont="1" applyBorder="1" applyAlignment="1">
      <alignment vertical="center" wrapText="1" shrinkToFit="1"/>
    </xf>
    <xf numFmtId="0" fontId="36" fillId="0" borderId="40" xfId="0" applyFont="1" applyBorder="1" applyAlignment="1">
      <alignment horizontal="center" vertical="center"/>
    </xf>
    <xf numFmtId="0" fontId="36" fillId="0" borderId="13" xfId="0" applyFont="1" applyBorder="1" applyAlignment="1">
      <alignment horizontal="center" vertical="center"/>
    </xf>
    <xf numFmtId="0" fontId="24" fillId="0" borderId="0" xfId="0" applyFont="1" applyAlignment="1">
      <alignment vertical="top"/>
    </xf>
    <xf numFmtId="1" fontId="24" fillId="0" borderId="17" xfId="0" applyNumberFormat="1" applyFont="1" applyBorder="1" applyAlignment="1">
      <alignment vertical="center"/>
    </xf>
    <xf numFmtId="1" fontId="24" fillId="33" borderId="13" xfId="0" applyNumberFormat="1" applyFont="1" applyFill="1" applyBorder="1" applyAlignment="1">
      <alignment horizontal="center" vertical="center"/>
    </xf>
    <xf numFmtId="1" fontId="24" fillId="33" borderId="17" xfId="0" applyNumberFormat="1" applyFont="1" applyFill="1" applyBorder="1" applyAlignment="1">
      <alignment horizontal="center" vertical="center"/>
    </xf>
    <xf numFmtId="0" fontId="24" fillId="0" borderId="21" xfId="0" applyFont="1" applyBorder="1" applyAlignment="1">
      <alignment vertical="center"/>
    </xf>
    <xf numFmtId="0" fontId="27" fillId="0" borderId="10" xfId="0" applyFont="1" applyBorder="1" applyAlignment="1">
      <alignment vertical="center"/>
    </xf>
    <xf numFmtId="0" fontId="27" fillId="0" borderId="0" xfId="0" applyFont="1" applyAlignment="1">
      <alignment horizontal="center" vertical="center"/>
    </xf>
    <xf numFmtId="0" fontId="24" fillId="0" borderId="0" xfId="0" applyFont="1" applyAlignment="1">
      <alignment horizontal="center" vertical="center" wrapText="1"/>
    </xf>
    <xf numFmtId="0" fontId="36" fillId="0" borderId="20" xfId="0" applyFont="1" applyBorder="1" applyAlignment="1">
      <alignment horizontal="center" vertical="center"/>
    </xf>
    <xf numFmtId="0" fontId="27" fillId="0" borderId="0" xfId="0" applyFont="1" applyAlignment="1">
      <alignment vertical="center"/>
    </xf>
    <xf numFmtId="0" fontId="0" fillId="0" borderId="0" xfId="0"/>
    <xf numFmtId="0" fontId="24" fillId="0" borderId="24" xfId="0" applyFont="1" applyBorder="1" applyAlignment="1">
      <alignment horizontal="left" vertical="center"/>
    </xf>
    <xf numFmtId="0" fontId="37" fillId="0" borderId="0" xfId="0" applyFont="1" applyAlignment="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1" xfId="0" applyFont="1" applyBorder="1" applyAlignment="1">
      <alignment horizontal="left" vertical="center" wrapText="1"/>
    </xf>
    <xf numFmtId="0" fontId="24" fillId="0" borderId="41" xfId="0" applyFont="1" applyBorder="1" applyAlignment="1">
      <alignment horizontal="left" vertical="center"/>
    </xf>
    <xf numFmtId="0" fontId="24" fillId="0" borderId="18"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Alignment="1">
      <alignment horizontal="left"/>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34" fillId="0" borderId="0" xfId="0" applyFont="1" applyAlignment="1">
      <alignment horizontal="center" vertical="top"/>
    </xf>
    <xf numFmtId="0" fontId="34" fillId="0" borderId="0" xfId="0" applyFont="1" applyAlignment="1">
      <alignment vertical="top"/>
    </xf>
    <xf numFmtId="0" fontId="34" fillId="0" borderId="0" xfId="0" applyFont="1" applyAlignment="1">
      <alignment horizontal="left" vertical="top"/>
    </xf>
    <xf numFmtId="0" fontId="34" fillId="0" borderId="0" xfId="0" applyFont="1" applyAlignment="1">
      <alignment vertical="top" wrapText="1"/>
    </xf>
    <xf numFmtId="0" fontId="34" fillId="0" borderId="0" xfId="0" applyFont="1" applyAlignment="1">
      <alignment horizontal="left" vertical="top" wrapText="1"/>
    </xf>
    <xf numFmtId="0" fontId="25" fillId="0" borderId="13" xfId="0" applyFont="1" applyBorder="1" applyAlignment="1">
      <alignment horizontal="left" vertical="center"/>
    </xf>
    <xf numFmtId="0" fontId="27" fillId="0" borderId="14" xfId="0" applyFont="1" applyBorder="1" applyAlignment="1">
      <alignment wrapText="1"/>
    </xf>
    <xf numFmtId="0" fontId="27" fillId="0" borderId="15" xfId="0" applyFont="1" applyBorder="1" applyAlignment="1">
      <alignment horizontal="left" vertical="top" wrapText="1"/>
    </xf>
    <xf numFmtId="0" fontId="27" fillId="0" borderId="15" xfId="0" applyFont="1" applyBorder="1" applyAlignment="1">
      <alignment vertical="top" wrapText="1"/>
    </xf>
    <xf numFmtId="0" fontId="27" fillId="0" borderId="12" xfId="0" applyFont="1" applyBorder="1" applyAlignment="1">
      <alignment vertical="top" wrapText="1"/>
    </xf>
    <xf numFmtId="0" fontId="25" fillId="0" borderId="17" xfId="0" applyFont="1" applyBorder="1" applyAlignment="1">
      <alignment horizontal="left" vertical="center"/>
    </xf>
    <xf numFmtId="0" fontId="27" fillId="0" borderId="18" xfId="0" applyFont="1" applyBorder="1" applyAlignment="1">
      <alignment wrapText="1"/>
    </xf>
    <xf numFmtId="0" fontId="27" fillId="0" borderId="0" xfId="0" applyFont="1" applyAlignment="1">
      <alignment horizontal="left" vertical="top" wrapText="1"/>
    </xf>
    <xf numFmtId="0" fontId="27" fillId="0" borderId="11" xfId="0" applyFont="1" applyBorder="1" applyAlignment="1">
      <alignment vertical="top" wrapText="1"/>
    </xf>
    <xf numFmtId="0" fontId="27" fillId="0" borderId="0" xfId="0" applyFont="1" applyAlignment="1">
      <alignment vertical="top" wrapText="1"/>
    </xf>
    <xf numFmtId="0" fontId="25" fillId="0" borderId="17" xfId="0" applyFont="1" applyBorder="1" applyAlignment="1">
      <alignment horizontal="left" vertical="center" wrapText="1"/>
    </xf>
    <xf numFmtId="0" fontId="25" fillId="0" borderId="11" xfId="0" applyFont="1" applyBorder="1" applyAlignment="1">
      <alignment horizontal="left" vertical="center"/>
    </xf>
    <xf numFmtId="0" fontId="25" fillId="0" borderId="13" xfId="0" applyFont="1" applyBorder="1" applyAlignment="1">
      <alignment vertical="center" wrapText="1"/>
    </xf>
    <xf numFmtId="0" fontId="25" fillId="0" borderId="13" xfId="0" applyFont="1" applyBorder="1" applyAlignment="1">
      <alignment horizontal="left" vertical="center" wrapText="1"/>
    </xf>
    <xf numFmtId="0" fontId="25" fillId="0" borderId="17" xfId="0" applyFont="1" applyBorder="1" applyAlignment="1">
      <alignment vertical="center" wrapText="1"/>
    </xf>
    <xf numFmtId="0" fontId="25" fillId="0" borderId="17" xfId="0" applyFont="1" applyBorder="1" applyAlignment="1">
      <alignment vertical="center"/>
    </xf>
    <xf numFmtId="0" fontId="25" fillId="0" borderId="11" xfId="0" applyFont="1" applyBorder="1" applyAlignment="1">
      <alignment vertical="center"/>
    </xf>
    <xf numFmtId="0" fontId="25" fillId="0" borderId="18" xfId="0" applyFont="1" applyBorder="1" applyAlignment="1">
      <alignment vertical="center"/>
    </xf>
    <xf numFmtId="180" fontId="24" fillId="0" borderId="0" xfId="0" applyNumberFormat="1" applyFont="1" applyAlignment="1">
      <alignment vertical="center"/>
    </xf>
    <xf numFmtId="180" fontId="24" fillId="0" borderId="11" xfId="0" applyNumberFormat="1" applyFont="1" applyBorder="1" applyAlignment="1">
      <alignment vertical="center"/>
    </xf>
    <xf numFmtId="180" fontId="24" fillId="0" borderId="0" xfId="0" applyNumberFormat="1" applyFont="1" applyAlignment="1">
      <alignment horizontal="center" vertical="center"/>
    </xf>
    <xf numFmtId="180" fontId="24" fillId="0" borderId="11" xfId="0" applyNumberFormat="1" applyFont="1" applyBorder="1" applyAlignment="1">
      <alignment horizontal="center" vertical="center"/>
    </xf>
    <xf numFmtId="0" fontId="27" fillId="0" borderId="21" xfId="0" applyFont="1" applyBorder="1" applyAlignment="1">
      <alignment wrapText="1"/>
    </xf>
    <xf numFmtId="0" fontId="27" fillId="0" borderId="10" xfId="0" applyFont="1" applyBorder="1" applyAlignment="1">
      <alignment horizontal="left" vertical="top" wrapText="1"/>
    </xf>
    <xf numFmtId="0" fontId="27" fillId="0" borderId="10" xfId="0" applyFont="1" applyBorder="1" applyAlignment="1">
      <alignment vertical="top" wrapText="1"/>
    </xf>
    <xf numFmtId="0" fontId="27" fillId="0" borderId="22" xfId="0" applyFont="1" applyBorder="1" applyAlignment="1">
      <alignment vertical="top" wrapText="1"/>
    </xf>
    <xf numFmtId="0" fontId="24" fillId="0" borderId="14" xfId="0" applyFont="1" applyBorder="1" applyAlignment="1">
      <alignment vertical="center"/>
    </xf>
    <xf numFmtId="0" fontId="24" fillId="0" borderId="12" xfId="0" applyFont="1" applyBorder="1" applyAlignment="1">
      <alignment vertical="top"/>
    </xf>
    <xf numFmtId="0" fontId="24" fillId="0" borderId="0" xfId="0" applyFont="1" applyAlignment="1">
      <alignment horizontal="center" vertical="top"/>
    </xf>
    <xf numFmtId="180" fontId="24" fillId="0" borderId="15" xfId="0" applyNumberFormat="1" applyFont="1" applyBorder="1" applyAlignment="1">
      <alignment horizontal="center" vertical="center"/>
    </xf>
    <xf numFmtId="0" fontId="35" fillId="0" borderId="18" xfId="0" applyFont="1" applyBorder="1" applyAlignment="1">
      <alignment horizontal="center" vertical="center"/>
    </xf>
    <xf numFmtId="0" fontId="25" fillId="0" borderId="20" xfId="0" applyFont="1" applyBorder="1" applyAlignment="1">
      <alignment horizontal="lef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4" fillId="0" borderId="22" xfId="0" applyFont="1" applyBorder="1" applyAlignment="1">
      <alignment vertical="top"/>
    </xf>
    <xf numFmtId="0" fontId="36" fillId="0" borderId="10" xfId="0" applyFont="1" applyBorder="1" applyAlignment="1">
      <alignment vertical="center" shrinkToFit="1"/>
    </xf>
    <xf numFmtId="0" fontId="24" fillId="0" borderId="22" xfId="0" applyFont="1" applyBorder="1" applyAlignment="1">
      <alignment vertical="center"/>
    </xf>
    <xf numFmtId="0" fontId="34" fillId="0" borderId="0" xfId="0" applyFont="1" applyAlignment="1">
      <alignment horizontal="center" vertical="top" wrapText="1"/>
    </xf>
    <xf numFmtId="0" fontId="25" fillId="0" borderId="12" xfId="0" applyFont="1" applyBorder="1" applyAlignment="1">
      <alignment horizontal="left" vertical="center"/>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4" fillId="0" borderId="12" xfId="0"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vertical="center"/>
    </xf>
    <xf numFmtId="0" fontId="36" fillId="0" borderId="18" xfId="0" applyFont="1" applyBorder="1" applyAlignment="1">
      <alignment horizontal="center" vertical="center" shrinkToFit="1"/>
    </xf>
    <xf numFmtId="0" fontId="36" fillId="0" borderId="21" xfId="0" applyFont="1" applyBorder="1" applyAlignment="1">
      <alignment horizontal="center" vertical="center" shrinkToFit="1"/>
    </xf>
    <xf numFmtId="0" fontId="24" fillId="0" borderId="17" xfId="0" applyFont="1" applyBorder="1" applyAlignment="1">
      <alignment horizontal="center" vertical="center" wrapText="1"/>
    </xf>
    <xf numFmtId="0" fontId="36" fillId="0" borderId="0" xfId="0" applyFont="1" applyAlignment="1">
      <alignment vertical="top"/>
    </xf>
    <xf numFmtId="0" fontId="24" fillId="0" borderId="15" xfId="0" applyFont="1" applyBorder="1" applyAlignment="1">
      <alignment horizontal="left" vertical="top"/>
    </xf>
    <xf numFmtId="0" fontId="24" fillId="0" borderId="0" xfId="0" applyFont="1" applyAlignment="1">
      <alignment horizontal="left" vertical="top"/>
    </xf>
    <xf numFmtId="0" fontId="25" fillId="0" borderId="0" xfId="0" applyFont="1" applyAlignment="1">
      <alignment vertical="center"/>
    </xf>
    <xf numFmtId="0" fontId="36" fillId="0" borderId="0" xfId="0" applyFont="1" applyAlignment="1">
      <alignment vertical="center"/>
    </xf>
    <xf numFmtId="0" fontId="24" fillId="0" borderId="38" xfId="0" applyFont="1" applyBorder="1" applyAlignment="1">
      <alignment horizontal="center" vertical="center"/>
    </xf>
    <xf numFmtId="180" fontId="24" fillId="0" borderId="18" xfId="0" applyNumberFormat="1" applyFont="1" applyBorder="1" applyAlignment="1">
      <alignment vertical="center"/>
    </xf>
    <xf numFmtId="0" fontId="25" fillId="0" borderId="10" xfId="0" applyFont="1" applyBorder="1" applyAlignment="1">
      <alignment vertical="center"/>
    </xf>
    <xf numFmtId="0" fontId="24" fillId="0" borderId="10" xfId="0" applyFont="1" applyBorder="1" applyAlignment="1">
      <alignment horizontal="left" vertical="top"/>
    </xf>
    <xf numFmtId="0" fontId="27" fillId="0" borderId="14" xfId="0" applyFont="1" applyBorder="1" applyAlignment="1">
      <alignment vertical="center" wrapText="1"/>
    </xf>
    <xf numFmtId="0" fontId="27" fillId="0" borderId="15" xfId="0" applyFont="1" applyBorder="1" applyAlignment="1">
      <alignment horizontal="left" vertical="center" wrapText="1"/>
    </xf>
    <xf numFmtId="0" fontId="27" fillId="0" borderId="12" xfId="0" applyFont="1" applyBorder="1" applyAlignment="1">
      <alignment vertical="center" wrapText="1"/>
    </xf>
    <xf numFmtId="0" fontId="27" fillId="0" borderId="18" xfId="0" applyFont="1" applyBorder="1" applyAlignment="1">
      <alignment vertical="center" wrapText="1"/>
    </xf>
    <xf numFmtId="0" fontId="27" fillId="0" borderId="0" xfId="0" applyFont="1" applyAlignment="1">
      <alignment horizontal="left" vertical="center" wrapText="1"/>
    </xf>
    <xf numFmtId="0" fontId="27" fillId="0" borderId="11" xfId="0" applyFont="1" applyBorder="1" applyAlignment="1">
      <alignment vertical="center" wrapText="1"/>
    </xf>
    <xf numFmtId="0" fontId="36" fillId="0" borderId="18" xfId="0" applyFont="1" applyBorder="1" applyAlignment="1">
      <alignment horizontal="left" vertical="center" wrapText="1"/>
    </xf>
    <xf numFmtId="0" fontId="25" fillId="0" borderId="41" xfId="0" applyFont="1" applyBorder="1" applyAlignment="1">
      <alignment vertical="center" wrapText="1"/>
    </xf>
    <xf numFmtId="0" fontId="27" fillId="0" borderId="21" xfId="0" applyFont="1" applyBorder="1" applyAlignment="1">
      <alignment vertical="center" wrapText="1"/>
    </xf>
    <xf numFmtId="0" fontId="27" fillId="0" borderId="10" xfId="0" applyFont="1" applyBorder="1" applyAlignment="1">
      <alignment horizontal="left" vertical="center" wrapText="1"/>
    </xf>
    <xf numFmtId="0" fontId="27" fillId="0" borderId="22" xfId="0" applyFont="1" applyBorder="1" applyAlignment="1">
      <alignment vertical="center" wrapText="1"/>
    </xf>
    <xf numFmtId="0" fontId="25" fillId="0" borderId="22" xfId="0" applyFont="1" applyBorder="1" applyAlignment="1">
      <alignment horizontal="left" vertical="center"/>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6" fillId="0" borderId="0" xfId="0" applyFont="1" applyAlignment="1">
      <alignment horizontal="left" vertical="top"/>
    </xf>
    <xf numFmtId="0" fontId="24" fillId="0" borderId="13" xfId="0" applyFont="1" applyBorder="1" applyAlignment="1">
      <alignment horizontal="left" vertical="center" wrapText="1"/>
    </xf>
    <xf numFmtId="0" fontId="24" fillId="0" borderId="13" xfId="0" applyFont="1" applyBorder="1" applyAlignment="1">
      <alignment horizontal="left" vertical="top"/>
    </xf>
    <xf numFmtId="0" fontId="24" fillId="0" borderId="17" xfId="0" applyFont="1" applyBorder="1" applyAlignment="1">
      <alignment horizontal="left" vertical="center" wrapText="1"/>
    </xf>
    <xf numFmtId="0" fontId="24" fillId="0" borderId="17" xfId="0" applyFont="1" applyBorder="1" applyAlignment="1">
      <alignment horizontal="left" vertical="top"/>
    </xf>
    <xf numFmtId="0" fontId="39" fillId="0" borderId="14" xfId="0" applyFont="1" applyBorder="1" applyAlignment="1">
      <alignment horizontal="center" vertical="center"/>
    </xf>
    <xf numFmtId="0" fontId="39" fillId="0" borderId="20" xfId="0" applyFont="1" applyBorder="1" applyAlignment="1">
      <alignment horizontal="center" vertical="center"/>
    </xf>
    <xf numFmtId="0" fontId="24" fillId="0" borderId="20" xfId="0" applyFont="1" applyBorder="1" applyAlignment="1">
      <alignment horizontal="left" vertical="center" wrapText="1"/>
    </xf>
    <xf numFmtId="0" fontId="24" fillId="0" borderId="20" xfId="0" applyFont="1" applyBorder="1" applyAlignment="1">
      <alignment horizontal="left" vertical="top"/>
    </xf>
    <xf numFmtId="0" fontId="24" fillId="0" borderId="39" xfId="0" applyFont="1" applyBorder="1" applyAlignment="1">
      <alignment horizontal="left" vertical="center"/>
    </xf>
    <xf numFmtId="0" fontId="0" fillId="0" borderId="15" xfId="0" applyBorder="1"/>
    <xf numFmtId="0" fontId="0" fillId="0" borderId="11" xfId="0" applyBorder="1"/>
    <xf numFmtId="0" fontId="24" fillId="0" borderId="0" xfId="0" applyFont="1" applyBorder="1" applyAlignment="1">
      <alignment horizontal="left" vertical="center"/>
    </xf>
    <xf numFmtId="0" fontId="24" fillId="0" borderId="0" xfId="0" applyFont="1" applyFill="1" applyAlignment="1"/>
    <xf numFmtId="0" fontId="27" fillId="0" borderId="0" xfId="0" applyFont="1" applyFill="1" applyAlignment="1"/>
    <xf numFmtId="0" fontId="27" fillId="0" borderId="0" xfId="0" applyFont="1" applyFill="1" applyAlignment="1">
      <alignment horizontal="left"/>
    </xf>
    <xf numFmtId="0" fontId="24" fillId="0" borderId="13" xfId="0" applyFont="1" applyFill="1" applyBorder="1" applyAlignment="1"/>
    <xf numFmtId="0" fontId="24" fillId="0" borderId="0" xfId="0" applyFont="1" applyFill="1" applyBorder="1" applyAlignment="1">
      <alignment horizontal="left" vertical="top"/>
    </xf>
    <xf numFmtId="0" fontId="24" fillId="0" borderId="0" xfId="0" applyFont="1" applyFill="1" applyBorder="1" applyAlignment="1">
      <alignment horizontal="left"/>
    </xf>
    <xf numFmtId="0" fontId="27" fillId="0" borderId="18"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center"/>
    </xf>
    <xf numFmtId="0" fontId="27" fillId="0" borderId="0" xfId="0" applyFont="1" applyFill="1" applyBorder="1" applyAlignment="1"/>
    <xf numFmtId="0" fontId="24" fillId="0" borderId="0" xfId="0" applyFont="1" applyFill="1" applyBorder="1" applyAlignment="1"/>
    <xf numFmtId="0" fontId="27" fillId="0" borderId="41" xfId="0" applyFont="1" applyFill="1" applyBorder="1" applyAlignment="1">
      <alignment horizontal="center" vertical="center"/>
    </xf>
    <xf numFmtId="0" fontId="27" fillId="0" borderId="13" xfId="0" applyFont="1" applyFill="1" applyBorder="1" applyAlignment="1">
      <alignment horizontal="left" vertical="center" wrapText="1" indent="1"/>
    </xf>
    <xf numFmtId="0" fontId="27" fillId="0" borderId="13" xfId="0" applyFont="1" applyFill="1" applyBorder="1" applyAlignment="1">
      <alignment horizontal="left" vertical="center" indent="1"/>
    </xf>
    <xf numFmtId="0" fontId="27" fillId="0" borderId="17" xfId="0" applyFont="1" applyFill="1" applyBorder="1" applyAlignment="1">
      <alignment horizontal="left" vertical="center" indent="1"/>
    </xf>
    <xf numFmtId="0" fontId="27" fillId="0" borderId="17" xfId="0" applyFont="1" applyFill="1" applyBorder="1" applyAlignment="1">
      <alignment horizontal="left" vertical="center" wrapText="1" indent="1"/>
    </xf>
    <xf numFmtId="0" fontId="24" fillId="0" borderId="18" xfId="0" applyFont="1" applyFill="1" applyBorder="1" applyAlignment="1">
      <alignment horizontal="right" vertical="center"/>
    </xf>
    <xf numFmtId="0" fontId="27" fillId="0" borderId="20" xfId="0" applyFont="1" applyFill="1" applyBorder="1" applyAlignment="1">
      <alignment horizontal="left" vertical="center" indent="1"/>
    </xf>
    <xf numFmtId="0" fontId="27" fillId="0" borderId="20" xfId="0" applyFont="1" applyFill="1" applyBorder="1" applyAlignment="1">
      <alignment horizontal="left" vertical="center" wrapText="1" indent="1"/>
    </xf>
    <xf numFmtId="0" fontId="24" fillId="0" borderId="0" xfId="0" applyFont="1" applyFill="1" applyBorder="1" applyAlignment="1">
      <alignment horizontal="center" vertical="center"/>
    </xf>
    <xf numFmtId="0" fontId="24" fillId="0" borderId="20" xfId="0" applyFont="1" applyFill="1" applyBorder="1" applyAlignment="1"/>
    <xf numFmtId="0" fontId="22" fillId="0" borderId="0" xfId="0" applyFont="1" applyAlignment="1">
      <alignment horizontal="center" vertical="center" wrapText="1"/>
    </xf>
    <xf numFmtId="0" fontId="24" fillId="0" borderId="15" xfId="0" applyFont="1" applyBorder="1" applyAlignment="1">
      <alignment horizontal="left" vertical="center" indent="1"/>
    </xf>
    <xf numFmtId="0" fontId="23" fillId="0" borderId="0" xfId="0" applyFont="1" applyAlignment="1">
      <alignment horizontal="left" vertical="center"/>
    </xf>
    <xf numFmtId="0" fontId="27" fillId="0" borderId="41"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center" vertic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2" xfId="0" applyFont="1" applyBorder="1" applyAlignment="1">
      <alignment horizontal="center" vertical="center"/>
    </xf>
    <xf numFmtId="0" fontId="34" fillId="0" borderId="18" xfId="0" applyFont="1" applyBorder="1" applyAlignment="1">
      <alignment horizontal="center" vertical="center"/>
    </xf>
    <xf numFmtId="0" fontId="34" fillId="0" borderId="0" xfId="0" applyFont="1" applyAlignment="1">
      <alignment horizontal="center" vertical="center"/>
    </xf>
    <xf numFmtId="0" fontId="34" fillId="0" borderId="11" xfId="0" applyFont="1" applyBorder="1" applyAlignment="1">
      <alignment horizontal="center" vertical="center"/>
    </xf>
    <xf numFmtId="0" fontId="34" fillId="0" borderId="21" xfId="0" applyFont="1" applyBorder="1" applyAlignment="1">
      <alignment horizontal="center" vertical="center"/>
    </xf>
    <xf numFmtId="0" fontId="34" fillId="0" borderId="10" xfId="0" applyFont="1" applyBorder="1" applyAlignment="1">
      <alignment horizontal="center" vertical="center"/>
    </xf>
    <xf numFmtId="0" fontId="34" fillId="0" borderId="22" xfId="0" applyFont="1" applyBorder="1" applyAlignment="1">
      <alignment horizontal="center" vertical="center"/>
    </xf>
    <xf numFmtId="181" fontId="24" fillId="0" borderId="0" xfId="0" applyNumberFormat="1" applyFont="1" applyAlignment="1">
      <alignment horizontal="left" vertical="center"/>
    </xf>
    <xf numFmtId="0" fontId="6" fillId="0" borderId="0" xfId="48">
      <alignment vertical="center"/>
    </xf>
    <xf numFmtId="0" fontId="6" fillId="0" borderId="11" xfId="48" applyBorder="1">
      <alignment vertical="center"/>
    </xf>
    <xf numFmtId="0" fontId="41" fillId="0" borderId="0" xfId="48" applyFont="1" applyAlignment="1">
      <alignment horizontal="center" vertical="center"/>
    </xf>
    <xf numFmtId="0" fontId="6" fillId="0" borderId="0" xfId="48" applyAlignment="1">
      <alignment horizontal="center" vertical="center"/>
    </xf>
    <xf numFmtId="0" fontId="6" fillId="0" borderId="13" xfId="48" applyBorder="1" applyAlignment="1">
      <alignment horizontal="center" vertical="center"/>
    </xf>
    <xf numFmtId="0" fontId="6" fillId="0" borderId="41" xfId="48" applyBorder="1" applyAlignment="1">
      <alignment horizontal="center" vertical="center" wrapText="1"/>
    </xf>
    <xf numFmtId="0" fontId="6" fillId="35" borderId="13" xfId="48" applyFill="1" applyBorder="1" applyAlignment="1">
      <alignment horizontal="center" vertical="center"/>
    </xf>
    <xf numFmtId="0" fontId="6" fillId="0" borderId="11" xfId="48" applyBorder="1" applyAlignment="1">
      <alignment horizontal="center" vertical="center" wrapText="1"/>
    </xf>
    <xf numFmtId="0" fontId="6" fillId="0" borderId="0" xfId="48" applyAlignment="1">
      <alignment horizontal="left" vertical="center"/>
    </xf>
    <xf numFmtId="0" fontId="6" fillId="0" borderId="17" xfId="48" applyBorder="1" applyAlignment="1">
      <alignment horizontal="center" vertical="center"/>
    </xf>
    <xf numFmtId="0" fontId="6" fillId="35" borderId="17" xfId="48" applyFill="1" applyBorder="1" applyAlignment="1">
      <alignment horizontal="center" vertical="center"/>
    </xf>
    <xf numFmtId="0" fontId="6" fillId="0" borderId="11" xfId="48" applyBorder="1" applyAlignment="1">
      <alignment horizontal="center" vertical="center"/>
    </xf>
    <xf numFmtId="0" fontId="6" fillId="0" borderId="18" xfId="48" applyBorder="1">
      <alignment vertical="center"/>
    </xf>
    <xf numFmtId="0" fontId="6" fillId="0" borderId="20" xfId="48" applyBorder="1" applyAlignment="1">
      <alignment horizontal="center" vertical="center"/>
    </xf>
    <xf numFmtId="0" fontId="6" fillId="0" borderId="20" xfId="48" applyBorder="1">
      <alignment vertical="center"/>
    </xf>
    <xf numFmtId="0" fontId="6" fillId="0" borderId="13" xfId="48" applyBorder="1" applyAlignment="1">
      <alignment horizontal="center" vertical="center" wrapText="1"/>
    </xf>
    <xf numFmtId="179" fontId="6" fillId="0" borderId="13" xfId="48" applyNumberFormat="1" applyBorder="1" applyAlignment="1">
      <alignment horizontal="center" vertical="center"/>
    </xf>
    <xf numFmtId="179" fontId="6" fillId="0" borderId="11" xfId="48" applyNumberFormat="1" applyBorder="1" applyAlignment="1">
      <alignment horizontal="center" vertical="center"/>
    </xf>
    <xf numFmtId="0" fontId="6" fillId="0" borderId="17" xfId="48" applyBorder="1" applyAlignment="1">
      <alignment horizontal="center" vertical="center" wrapText="1"/>
    </xf>
    <xf numFmtId="179" fontId="6" fillId="0" borderId="17" xfId="48" applyNumberFormat="1" applyBorder="1" applyAlignment="1">
      <alignment horizontal="center" vertical="center"/>
    </xf>
    <xf numFmtId="0" fontId="6" fillId="0" borderId="20" xfId="48" applyBorder="1" applyAlignment="1">
      <alignment horizontal="center" vertical="center" wrapText="1"/>
    </xf>
    <xf numFmtId="0" fontId="6" fillId="0" borderId="0" xfId="48" applyAlignment="1">
      <alignment horizontal="right" vertical="center"/>
    </xf>
    <xf numFmtId="0" fontId="6" fillId="35" borderId="27" xfId="48" applyFill="1" applyBorder="1" applyAlignment="1">
      <alignment horizontal="center" vertical="center" shrinkToFit="1"/>
    </xf>
    <xf numFmtId="0" fontId="6" fillId="35" borderId="51" xfId="48" applyFill="1" applyBorder="1" applyAlignment="1">
      <alignment horizontal="center" vertical="center" shrinkToFit="1"/>
    </xf>
    <xf numFmtId="180" fontId="0" fillId="36" borderId="13"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6" borderId="17"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4" fillId="0" borderId="39" xfId="0" applyFont="1" applyBorder="1" applyAlignment="1">
      <alignment horizontal="center" vertical="center"/>
    </xf>
    <xf numFmtId="1" fontId="24" fillId="0" borderId="13" xfId="0" applyNumberFormat="1" applyFont="1" applyBorder="1" applyAlignment="1">
      <alignment horizontal="center" vertical="center"/>
    </xf>
    <xf numFmtId="1" fontId="24" fillId="0" borderId="17" xfId="0" applyNumberFormat="1" applyFont="1" applyBorder="1" applyAlignment="1">
      <alignment horizontal="center" vertical="center"/>
    </xf>
    <xf numFmtId="0" fontId="0" fillId="0" borderId="0" xfId="48" applyFont="1" applyAlignment="1">
      <alignment horizontal="left" vertical="center"/>
    </xf>
    <xf numFmtId="0" fontId="24" fillId="0" borderId="17" xfId="0" applyFont="1" applyBorder="1" applyAlignment="1">
      <alignment vertical="center" shrinkToFit="1"/>
    </xf>
    <xf numFmtId="0" fontId="24" fillId="0" borderId="11" xfId="0" applyFont="1" applyBorder="1" applyAlignment="1">
      <alignment vertical="center" shrinkToFit="1"/>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24" fillId="0" borderId="20" xfId="0" applyFont="1" applyBorder="1" applyAlignment="1">
      <alignment vertical="center" shrinkToFit="1"/>
    </xf>
    <xf numFmtId="0" fontId="24" fillId="0" borderId="22" xfId="0" applyFont="1" applyBorder="1" applyAlignment="1">
      <alignment vertical="center" shrinkToFit="1"/>
    </xf>
    <xf numFmtId="0" fontId="34" fillId="0" borderId="18" xfId="0" applyFont="1" applyBorder="1" applyAlignment="1">
      <alignment vertical="center"/>
    </xf>
    <xf numFmtId="0" fontId="34" fillId="0" borderId="0" xfId="0" applyFont="1" applyAlignment="1">
      <alignment horizontal="left" vertical="center"/>
    </xf>
    <xf numFmtId="0" fontId="34" fillId="0" borderId="0" xfId="0" applyFont="1" applyAlignment="1">
      <alignment horizontal="left" vertical="center" shrinkToFit="1"/>
    </xf>
    <xf numFmtId="0" fontId="34" fillId="0" borderId="0" xfId="0" applyFont="1" applyAlignment="1">
      <alignment horizontal="left"/>
    </xf>
    <xf numFmtId="0" fontId="24" fillId="0" borderId="0" xfId="0" applyFont="1" applyAlignment="1">
      <alignment horizontal="left" vertical="center" shrinkToFit="1"/>
    </xf>
    <xf numFmtId="0" fontId="34" fillId="0" borderId="0" xfId="0" applyFont="1"/>
    <xf numFmtId="0" fontId="27" fillId="0" borderId="41" xfId="0" applyFont="1" applyBorder="1" applyAlignment="1">
      <alignment horizontal="left" vertical="center" shrinkToFit="1"/>
    </xf>
    <xf numFmtId="0" fontId="24" fillId="0" borderId="13" xfId="0" applyFont="1" applyBorder="1" applyAlignment="1">
      <alignment horizontal="right" vertical="center"/>
    </xf>
    <xf numFmtId="0" fontId="24" fillId="0" borderId="17" xfId="0" applyFont="1" applyBorder="1" applyAlignment="1">
      <alignment horizontal="right" vertical="center"/>
    </xf>
    <xf numFmtId="0" fontId="34" fillId="0" borderId="41" xfId="0" applyFont="1" applyBorder="1" applyAlignment="1">
      <alignment horizontal="left" vertical="center" shrinkToFit="1"/>
    </xf>
    <xf numFmtId="0" fontId="24" fillId="0" borderId="20" xfId="0" applyFont="1" applyBorder="1" applyAlignment="1">
      <alignment horizontal="right" vertical="center"/>
    </xf>
    <xf numFmtId="0" fontId="34" fillId="0" borderId="0" xfId="0" applyFont="1" applyAlignment="1">
      <alignment horizontal="left" vertical="center" wrapText="1"/>
    </xf>
    <xf numFmtId="0" fontId="34" fillId="0" borderId="0" xfId="0" applyFont="1" applyAlignment="1">
      <alignment vertical="center" wrapText="1"/>
    </xf>
    <xf numFmtId="0" fontId="24" fillId="0" borderId="40" xfId="0" applyFont="1" applyBorder="1" applyAlignment="1">
      <alignment horizontal="left" vertical="center"/>
    </xf>
    <xf numFmtId="0" fontId="24" fillId="0" borderId="39" xfId="0" applyFont="1" applyBorder="1" applyAlignment="1">
      <alignment vertical="center" wrapText="1"/>
    </xf>
    <xf numFmtId="0" fontId="24" fillId="0" borderId="13" xfId="0" applyFont="1" applyBorder="1" applyAlignment="1">
      <alignment vertical="center" wrapText="1"/>
    </xf>
    <xf numFmtId="0" fontId="24" fillId="0" borderId="17" xfId="0" applyFont="1" applyBorder="1" applyAlignment="1">
      <alignment horizontal="left" vertical="center" wrapText="1" indent="1"/>
    </xf>
    <xf numFmtId="0" fontId="24" fillId="0" borderId="0" xfId="0" applyFont="1" applyAlignment="1">
      <alignment horizontal="left" vertical="center" wrapText="1" indent="1"/>
    </xf>
    <xf numFmtId="0" fontId="27" fillId="0" borderId="11" xfId="0" applyFont="1" applyBorder="1" applyAlignment="1">
      <alignment horizontal="left" vertical="center" wrapText="1"/>
    </xf>
    <xf numFmtId="0" fontId="27" fillId="0" borderId="17" xfId="0" applyFont="1" applyBorder="1" applyAlignment="1">
      <alignment horizontal="center" vertical="center"/>
    </xf>
    <xf numFmtId="0" fontId="27" fillId="0" borderId="11" xfId="0" applyFont="1" applyBorder="1" applyAlignment="1">
      <alignment horizontal="left" vertical="center"/>
    </xf>
    <xf numFmtId="0" fontId="27" fillId="0" borderId="20" xfId="0" applyFont="1" applyBorder="1" applyAlignment="1">
      <alignment horizontal="center" vertical="center"/>
    </xf>
    <xf numFmtId="0" fontId="27" fillId="0" borderId="0" xfId="0" applyFont="1" applyAlignment="1">
      <alignment horizontal="left" vertical="center"/>
    </xf>
    <xf numFmtId="0" fontId="27" fillId="0" borderId="40" xfId="0" applyFont="1" applyBorder="1" applyAlignment="1">
      <alignment horizontal="center" vertical="center"/>
    </xf>
    <xf numFmtId="0" fontId="27" fillId="0" borderId="10" xfId="0" applyFont="1" applyBorder="1" applyAlignment="1">
      <alignment horizontal="left" vertical="center"/>
    </xf>
    <xf numFmtId="0" fontId="27" fillId="0" borderId="13"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indent="1"/>
    </xf>
    <xf numFmtId="0" fontId="27" fillId="0" borderId="13" xfId="0" applyFont="1" applyBorder="1" applyAlignment="1">
      <alignment horizontal="left" vertical="center"/>
    </xf>
    <xf numFmtId="0" fontId="27" fillId="0" borderId="17" xfId="0" applyFont="1" applyBorder="1" applyAlignment="1">
      <alignment vertical="center"/>
    </xf>
    <xf numFmtId="0" fontId="24" fillId="0" borderId="52" xfId="0" applyFont="1" applyBorder="1" applyAlignment="1">
      <alignment horizontal="left" vertical="center"/>
    </xf>
    <xf numFmtId="0" fontId="27" fillId="0" borderId="11" xfId="0" applyFont="1" applyBorder="1" applyAlignment="1">
      <alignment horizontal="left" vertical="center" wrapText="1" indent="1"/>
    </xf>
    <xf numFmtId="0" fontId="27" fillId="0" borderId="12" xfId="0" applyFont="1" applyBorder="1" applyAlignment="1">
      <alignment horizontal="left" vertical="center" wrapText="1"/>
    </xf>
    <xf numFmtId="0" fontId="24" fillId="0" borderId="17" xfId="0" applyFont="1" applyBorder="1" applyAlignment="1">
      <alignment vertical="center" wrapText="1"/>
    </xf>
    <xf numFmtId="0" fontId="27" fillId="0" borderId="17" xfId="0" applyFont="1" applyBorder="1" applyAlignment="1">
      <alignment horizontal="left" vertical="center"/>
    </xf>
    <xf numFmtId="0" fontId="24" fillId="0" borderId="53" xfId="0" applyFont="1" applyBorder="1" applyAlignment="1">
      <alignment horizontal="left" vertical="center"/>
    </xf>
    <xf numFmtId="0" fontId="27" fillId="0" borderId="20" xfId="0" applyFont="1" applyBorder="1" applyAlignment="1">
      <alignment vertical="center"/>
    </xf>
    <xf numFmtId="0" fontId="27" fillId="0" borderId="17"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left" vertical="center" wrapText="1"/>
    </xf>
    <xf numFmtId="0" fontId="27" fillId="0" borderId="22" xfId="0" applyFont="1" applyBorder="1" applyAlignment="1">
      <alignment horizontal="left" vertical="center" wrapText="1"/>
    </xf>
    <xf numFmtId="0" fontId="24" fillId="0" borderId="0" xfId="0" applyFont="1" applyAlignment="1">
      <alignment wrapText="1"/>
    </xf>
    <xf numFmtId="0" fontId="27" fillId="0" borderId="20" xfId="0" applyFont="1" applyBorder="1" applyAlignment="1">
      <alignment horizontal="left" vertical="center"/>
    </xf>
    <xf numFmtId="0" fontId="24" fillId="0" borderId="54" xfId="0" applyFont="1" applyBorder="1" applyAlignment="1">
      <alignment horizontal="left" vertical="center"/>
    </xf>
    <xf numFmtId="0" fontId="35" fillId="0" borderId="15" xfId="0" applyFont="1" applyBorder="1" applyAlignment="1">
      <alignment horizontal="center" vertical="center"/>
    </xf>
    <xf numFmtId="0" fontId="24" fillId="0" borderId="20" xfId="0" applyFont="1" applyBorder="1" applyAlignment="1">
      <alignment horizontal="left" vertical="center" wrapText="1" indent="1"/>
    </xf>
    <xf numFmtId="0" fontId="35" fillId="0" borderId="10" xfId="0" applyFont="1" applyBorder="1" applyAlignment="1">
      <alignment horizontal="center" vertical="center"/>
    </xf>
    <xf numFmtId="0" fontId="27" fillId="0" borderId="10" xfId="0" applyFont="1" applyBorder="1" applyAlignment="1">
      <alignment horizontal="center" vertical="center"/>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14" xfId="0" applyFont="1" applyBorder="1" applyAlignment="1">
      <alignment horizontal="left" vertical="center" wrapText="1" indent="1"/>
    </xf>
    <xf numFmtId="0" fontId="24" fillId="0" borderId="18" xfId="0" applyFont="1" applyBorder="1" applyAlignment="1">
      <alignment horizontal="left" vertical="center" wrapText="1" indent="1"/>
    </xf>
    <xf numFmtId="0" fontId="27" fillId="0" borderId="18" xfId="0" applyFont="1" applyBorder="1" applyAlignment="1">
      <alignment horizontal="center" vertical="center"/>
    </xf>
    <xf numFmtId="0" fontId="24" fillId="0" borderId="55" xfId="0" applyFont="1" applyBorder="1" applyAlignment="1">
      <alignment horizontal="left" vertical="center"/>
    </xf>
    <xf numFmtId="0" fontId="27" fillId="0" borderId="11" xfId="0" applyFont="1" applyBorder="1" applyAlignment="1">
      <alignment horizontal="center" vertical="center"/>
    </xf>
    <xf numFmtId="0" fontId="24" fillId="0" borderId="56" xfId="0" applyFont="1" applyBorder="1" applyAlignment="1">
      <alignment horizontal="left" vertical="center"/>
    </xf>
    <xf numFmtId="0" fontId="27" fillId="0" borderId="18" xfId="0" applyFont="1" applyBorder="1" applyAlignment="1">
      <alignment vertical="center"/>
    </xf>
    <xf numFmtId="0" fontId="27" fillId="0" borderId="11" xfId="0" applyFont="1" applyBorder="1" applyAlignment="1">
      <alignment vertical="center"/>
    </xf>
    <xf numFmtId="0" fontId="24" fillId="0" borderId="57" xfId="0" applyFont="1" applyBorder="1" applyAlignment="1">
      <alignment horizontal="left" vertical="center"/>
    </xf>
    <xf numFmtId="0" fontId="36" fillId="0" borderId="0" xfId="0" applyFont="1" applyAlignment="1">
      <alignment horizontal="left" vertical="center" wrapText="1"/>
    </xf>
    <xf numFmtId="0" fontId="27" fillId="0" borderId="0" xfId="0" applyFont="1" applyAlignment="1">
      <alignment wrapText="1"/>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4" fillId="0" borderId="20" xfId="0" applyFont="1" applyBorder="1" applyAlignment="1">
      <alignment vertical="center" wrapText="1"/>
    </xf>
    <xf numFmtId="0" fontId="24" fillId="0" borderId="21" xfId="0" applyFont="1" applyBorder="1" applyAlignment="1">
      <alignment horizontal="left" vertical="center" wrapText="1" indent="1"/>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35" fillId="0" borderId="11" xfId="0" applyFont="1" applyBorder="1" applyAlignment="1">
      <alignment horizontal="center" vertical="center"/>
    </xf>
    <xf numFmtId="0" fontId="35" fillId="0" borderId="17" xfId="0" applyFont="1" applyBorder="1" applyAlignment="1">
      <alignment horizontal="center" vertical="center"/>
    </xf>
    <xf numFmtId="0" fontId="24" fillId="0" borderId="39" xfId="0" applyFont="1" applyBorder="1" applyAlignment="1">
      <alignment vertical="center"/>
    </xf>
    <xf numFmtId="0" fontId="24" fillId="0" borderId="12" xfId="0" applyFont="1" applyBorder="1" applyAlignment="1">
      <alignment vertical="center" wrapText="1"/>
    </xf>
    <xf numFmtId="0" fontId="24" fillId="0" borderId="41" xfId="0" applyFont="1" applyBorder="1" applyAlignment="1">
      <alignment horizontal="center" vertical="center" wrapText="1"/>
    </xf>
    <xf numFmtId="0" fontId="24" fillId="0" borderId="38" xfId="0" applyFont="1" applyBorder="1" applyAlignment="1">
      <alignment horizontal="center" vertical="center" wrapText="1"/>
    </xf>
    <xf numFmtId="38" fontId="24" fillId="0" borderId="41" xfId="63" applyFont="1" applyFill="1" applyBorder="1" applyAlignment="1">
      <alignment horizontal="center" vertical="center"/>
    </xf>
    <xf numFmtId="38" fontId="24" fillId="0" borderId="41" xfId="63" applyFont="1" applyFill="1" applyBorder="1" applyAlignment="1">
      <alignment horizontal="center" vertical="center" wrapText="1"/>
    </xf>
    <xf numFmtId="0" fontId="24" fillId="0" borderId="20" xfId="0" applyFont="1" applyBorder="1" applyAlignment="1">
      <alignment horizontal="center" vertical="center" wrapText="1"/>
    </xf>
    <xf numFmtId="0" fontId="25" fillId="0" borderId="15" xfId="0" applyFont="1" applyBorder="1" applyAlignment="1">
      <alignment vertical="center"/>
    </xf>
    <xf numFmtId="182" fontId="24" fillId="0" borderId="18" xfId="42" applyNumberFormat="1" applyFont="1" applyBorder="1" applyAlignment="1">
      <alignment horizontal="center" vertical="center"/>
    </xf>
    <xf numFmtId="182" fontId="24" fillId="0" borderId="11" xfId="42" applyNumberFormat="1" applyFont="1" applyBorder="1" applyAlignment="1">
      <alignment horizontal="center" vertical="center"/>
    </xf>
    <xf numFmtId="182" fontId="24" fillId="0" borderId="13" xfId="42" applyNumberFormat="1" applyFont="1" applyBorder="1" applyAlignment="1">
      <alignment horizontal="center" vertical="center"/>
    </xf>
    <xf numFmtId="182" fontId="24" fillId="0" borderId="17" xfId="42" applyNumberFormat="1" applyFont="1" applyBorder="1" applyAlignment="1">
      <alignment horizontal="center" vertical="center"/>
    </xf>
    <xf numFmtId="0" fontId="0" fillId="0" borderId="17" xfId="0" applyBorder="1"/>
    <xf numFmtId="0" fontId="0" fillId="0" borderId="18" xfId="0" applyBorder="1"/>
    <xf numFmtId="0" fontId="25" fillId="0" borderId="38" xfId="0" applyFont="1" applyBorder="1" applyAlignment="1">
      <alignment vertical="center"/>
    </xf>
    <xf numFmtId="0" fontId="25" fillId="0" borderId="41" xfId="0" applyFont="1" applyBorder="1" applyAlignment="1">
      <alignment vertical="center"/>
    </xf>
    <xf numFmtId="182" fontId="24" fillId="0" borderId="21" xfId="42" applyNumberFormat="1" applyFont="1" applyBorder="1" applyAlignment="1">
      <alignment horizontal="center" vertical="center"/>
    </xf>
    <xf numFmtId="182" fontId="24" fillId="0" borderId="22" xfId="42" applyNumberFormat="1" applyFont="1" applyBorder="1" applyAlignment="1">
      <alignment horizontal="center" vertical="center"/>
    </xf>
    <xf numFmtId="0" fontId="25" fillId="0" borderId="13" xfId="0" applyFont="1" applyBorder="1" applyAlignment="1">
      <alignment vertical="center"/>
    </xf>
    <xf numFmtId="182" fontId="24" fillId="0" borderId="20" xfId="42" applyNumberFormat="1" applyFont="1" applyBorder="1" applyAlignment="1">
      <alignment horizontal="center" vertical="center"/>
    </xf>
    <xf numFmtId="0" fontId="25" fillId="0" borderId="10" xfId="0" applyFont="1" applyBorder="1" applyAlignment="1">
      <alignment horizontal="center" vertical="center"/>
    </xf>
    <xf numFmtId="0" fontId="25" fillId="0" borderId="39" xfId="0" applyFont="1" applyBorder="1" applyAlignment="1">
      <alignment vertical="center"/>
    </xf>
    <xf numFmtId="182" fontId="24" fillId="0" borderId="10" xfId="42" applyNumberFormat="1" applyFont="1" applyBorder="1" applyAlignment="1">
      <alignment vertical="center"/>
    </xf>
    <xf numFmtId="182" fontId="24" fillId="0" borderId="22" xfId="42" applyNumberFormat="1" applyFont="1" applyBorder="1" applyAlignment="1">
      <alignment vertical="center"/>
    </xf>
    <xf numFmtId="0" fontId="42" fillId="0" borderId="0" xfId="0" applyFont="1" applyAlignment="1">
      <alignment wrapText="1"/>
    </xf>
    <xf numFmtId="0" fontId="42" fillId="0" borderId="0" xfId="0" applyFont="1" applyAlignment="1">
      <alignment horizontal="left" wrapText="1"/>
    </xf>
    <xf numFmtId="0" fontId="43" fillId="0" borderId="0" xfId="0" applyFont="1"/>
    <xf numFmtId="0" fontId="43" fillId="0" borderId="0" xfId="0" applyFont="1" applyAlignment="1">
      <alignment horizontal="center"/>
    </xf>
    <xf numFmtId="0" fontId="43" fillId="0" borderId="0" xfId="0" applyFont="1" applyAlignment="1">
      <alignment horizontal="left" vertical="center"/>
    </xf>
    <xf numFmtId="0" fontId="43" fillId="0" borderId="0" xfId="0" applyFont="1" applyAlignment="1">
      <alignment horizontal="left"/>
    </xf>
    <xf numFmtId="0" fontId="43" fillId="0" borderId="41"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left" vertical="center"/>
    </xf>
    <xf numFmtId="0" fontId="43" fillId="0" borderId="15"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12" xfId="0" applyFont="1" applyBorder="1" applyAlignment="1">
      <alignment horizontal="left" vertical="center"/>
    </xf>
    <xf numFmtId="0" fontId="43" fillId="0" borderId="0" xfId="0" applyFont="1" applyAlignment="1">
      <alignment horizontal="left" vertical="center" wrapText="1"/>
    </xf>
    <xf numFmtId="0" fontId="43" fillId="0" borderId="17" xfId="0" applyFont="1" applyBorder="1" applyAlignment="1">
      <alignment horizontal="center" vertical="center"/>
    </xf>
    <xf numFmtId="0" fontId="43" fillId="0" borderId="18" xfId="0" applyFont="1" applyBorder="1" applyAlignment="1">
      <alignment horizontal="left" vertical="center"/>
    </xf>
    <xf numFmtId="0" fontId="43" fillId="0" borderId="0" xfId="0" applyFont="1" applyAlignment="1">
      <alignment horizontal="center" vertical="center" wrapText="1"/>
    </xf>
    <xf numFmtId="0" fontId="43" fillId="0" borderId="11" xfId="0" applyFont="1" applyBorder="1" applyAlignment="1">
      <alignment horizontal="left" vertical="center"/>
    </xf>
    <xf numFmtId="0" fontId="43" fillId="0" borderId="11" xfId="0" applyFont="1" applyBorder="1"/>
    <xf numFmtId="0" fontId="43" fillId="0" borderId="18" xfId="0" applyFont="1" applyBorder="1"/>
    <xf numFmtId="0" fontId="43" fillId="0" borderId="20" xfId="0" applyFont="1" applyBorder="1" applyAlignment="1">
      <alignment horizontal="center" vertical="center"/>
    </xf>
    <xf numFmtId="0" fontId="43" fillId="0" borderId="21" xfId="0" applyFont="1" applyBorder="1" applyAlignment="1">
      <alignment horizontal="left" vertical="center"/>
    </xf>
    <xf numFmtId="0" fontId="43"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22" xfId="0" applyFont="1" applyBorder="1" applyAlignment="1">
      <alignment horizontal="left" vertical="center"/>
    </xf>
    <xf numFmtId="0" fontId="43" fillId="0" borderId="13" xfId="0" applyFont="1" applyBorder="1" applyAlignment="1">
      <alignment horizontal="left" vertical="center"/>
    </xf>
    <xf numFmtId="0" fontId="43" fillId="0" borderId="13" xfId="0" applyFont="1" applyBorder="1" applyAlignment="1">
      <alignment vertical="center"/>
    </xf>
    <xf numFmtId="0" fontId="43" fillId="0" borderId="17" xfId="0" applyFont="1" applyBorder="1" applyAlignment="1">
      <alignment horizontal="left" vertical="center"/>
    </xf>
    <xf numFmtId="0" fontId="44" fillId="0" borderId="41"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13" xfId="0" applyFont="1" applyBorder="1" applyAlignment="1">
      <alignment horizontal="center" vertical="center"/>
    </xf>
    <xf numFmtId="0" fontId="44" fillId="0" borderId="13" xfId="0" applyFont="1" applyBorder="1" applyAlignment="1">
      <alignment horizontal="left" vertical="center" wrapText="1" indent="1"/>
    </xf>
    <xf numFmtId="0" fontId="44" fillId="0" borderId="0" xfId="0" applyFont="1" applyAlignment="1">
      <alignment horizontal="left" vertical="center" wrapText="1" indent="1"/>
    </xf>
    <xf numFmtId="0" fontId="44" fillId="0" borderId="17" xfId="0" applyFont="1" applyBorder="1" applyAlignment="1">
      <alignment horizontal="center" vertical="center"/>
    </xf>
    <xf numFmtId="0" fontId="44" fillId="0" borderId="17" xfId="0" applyFont="1" applyBorder="1" applyAlignment="1">
      <alignment horizontal="left" vertical="center" wrapText="1" indent="1"/>
    </xf>
    <xf numFmtId="0" fontId="44" fillId="0" borderId="20" xfId="0" applyFont="1" applyBorder="1" applyAlignment="1">
      <alignment horizontal="center" vertical="center"/>
    </xf>
    <xf numFmtId="0" fontId="44" fillId="0" borderId="17" xfId="0" applyFont="1" applyBorder="1" applyAlignment="1">
      <alignment vertical="center"/>
    </xf>
    <xf numFmtId="0" fontId="44" fillId="0" borderId="17" xfId="0" applyFont="1" applyBorder="1" applyAlignment="1">
      <alignment vertical="center" wrapText="1"/>
    </xf>
    <xf numFmtId="0" fontId="44" fillId="0" borderId="17" xfId="0" applyFont="1" applyBorder="1" applyAlignment="1">
      <alignment horizontal="center" vertical="center" wrapText="1"/>
    </xf>
    <xf numFmtId="0" fontId="44" fillId="0" borderId="20" xfId="0" applyFont="1" applyBorder="1" applyAlignment="1">
      <alignment horizontal="left" vertical="center" wrapText="1" indent="1"/>
    </xf>
    <xf numFmtId="0" fontId="43" fillId="0" borderId="17" xfId="0" applyFont="1" applyBorder="1" applyAlignment="1">
      <alignment vertical="center"/>
    </xf>
    <xf numFmtId="0" fontId="43" fillId="0" borderId="0" xfId="0" applyFont="1" applyAlignment="1">
      <alignment horizontal="center" vertical="center"/>
    </xf>
    <xf numFmtId="0" fontId="43" fillId="0" borderId="0" xfId="0" applyFont="1" applyAlignment="1">
      <alignment horizontal="right" vertical="center"/>
    </xf>
    <xf numFmtId="0" fontId="44" fillId="0" borderId="0" xfId="0" applyFont="1" applyAlignment="1">
      <alignment horizontal="left" vertical="center" wrapText="1"/>
    </xf>
    <xf numFmtId="0" fontId="43" fillId="0" borderId="15" xfId="0" applyFont="1" applyBorder="1" applyAlignment="1">
      <alignment horizontal="left" vertical="center"/>
    </xf>
    <xf numFmtId="0" fontId="44" fillId="0" borderId="15" xfId="0" applyFont="1" applyBorder="1" applyAlignment="1">
      <alignment horizontal="center" vertical="center"/>
    </xf>
    <xf numFmtId="0" fontId="43" fillId="0" borderId="20" xfId="0" applyFont="1" applyBorder="1" applyAlignment="1">
      <alignment horizontal="left" vertical="center"/>
    </xf>
    <xf numFmtId="0" fontId="43" fillId="0" borderId="20" xfId="0" applyFont="1" applyBorder="1" applyAlignment="1">
      <alignment vertical="center"/>
    </xf>
    <xf numFmtId="0" fontId="43" fillId="0" borderId="10" xfId="0" applyFont="1" applyBorder="1" applyAlignment="1">
      <alignment horizontal="left" vertical="center"/>
    </xf>
    <xf numFmtId="0" fontId="44" fillId="0" borderId="10" xfId="0" applyFont="1" applyBorder="1" applyAlignment="1">
      <alignment horizontal="center" vertical="center"/>
    </xf>
    <xf numFmtId="0" fontId="43" fillId="0" borderId="0" xfId="0" applyFont="1" applyAlignment="1">
      <alignment vertical="center"/>
    </xf>
    <xf numFmtId="0" fontId="27" fillId="0" borderId="13" xfId="0" applyFont="1" applyBorder="1" applyAlignment="1">
      <alignment horizontal="center" vertical="center"/>
    </xf>
    <xf numFmtId="0" fontId="27" fillId="0" borderId="15" xfId="0" applyFont="1" applyBorder="1" applyAlignment="1">
      <alignment vertical="center" wrapText="1"/>
    </xf>
    <xf numFmtId="0" fontId="24" fillId="0" borderId="15" xfId="0" applyFont="1" applyBorder="1" applyAlignment="1">
      <alignment vertical="top"/>
    </xf>
    <xf numFmtId="0" fontId="24" fillId="0" borderId="11" xfId="0" applyFont="1" applyBorder="1" applyAlignment="1">
      <alignment horizontal="right" vertical="center"/>
    </xf>
    <xf numFmtId="0" fontId="24" fillId="0" borderId="10" xfId="0" applyFont="1" applyBorder="1" applyAlignment="1">
      <alignment vertical="top"/>
    </xf>
    <xf numFmtId="0" fontId="24" fillId="0" borderId="13" xfId="0" applyFont="1" applyBorder="1" applyAlignment="1">
      <alignment vertical="top" wrapText="1"/>
    </xf>
    <xf numFmtId="0" fontId="24" fillId="0" borderId="17" xfId="0" applyFont="1" applyBorder="1" applyAlignment="1">
      <alignment vertical="top" wrapText="1"/>
    </xf>
    <xf numFmtId="0" fontId="24" fillId="0" borderId="20" xfId="0" applyFont="1" applyBorder="1" applyAlignment="1">
      <alignment vertical="top" wrapText="1"/>
    </xf>
    <xf numFmtId="0" fontId="35" fillId="0" borderId="13" xfId="0" applyFont="1" applyBorder="1" applyAlignment="1">
      <alignment horizontal="center" vertical="center"/>
    </xf>
    <xf numFmtId="0" fontId="35" fillId="0" borderId="20" xfId="0" applyFont="1" applyBorder="1" applyAlignment="1">
      <alignment horizontal="center" vertical="center"/>
    </xf>
    <xf numFmtId="0" fontId="42" fillId="0" borderId="0" xfId="0" applyFont="1" applyAlignment="1">
      <alignment horizontal="left" vertical="center"/>
    </xf>
    <xf numFmtId="0" fontId="45" fillId="0" borderId="15" xfId="0" applyFont="1" applyBorder="1" applyAlignment="1">
      <alignment vertical="center"/>
    </xf>
    <xf numFmtId="0" fontId="45" fillId="0" borderId="12" xfId="0" applyFont="1" applyBorder="1" applyAlignment="1">
      <alignment vertical="center"/>
    </xf>
    <xf numFmtId="0" fontId="45" fillId="0" borderId="0" xfId="0" applyFont="1" applyAlignment="1">
      <alignment horizontal="left" vertical="center"/>
    </xf>
    <xf numFmtId="0" fontId="24" fillId="0" borderId="10" xfId="0" applyFont="1" applyBorder="1" applyAlignment="1">
      <alignment horizontal="left" vertical="top" wrapText="1"/>
    </xf>
    <xf numFmtId="0" fontId="24" fillId="0" borderId="13" xfId="0" applyFont="1" applyBorder="1" applyAlignment="1">
      <alignment horizontal="left"/>
    </xf>
    <xf numFmtId="0" fontId="24" fillId="0" borderId="13" xfId="0" applyFont="1" applyBorder="1"/>
    <xf numFmtId="0" fontId="24" fillId="0" borderId="17" xfId="0" applyFont="1" applyBorder="1" applyAlignment="1">
      <alignment horizontal="left"/>
    </xf>
    <xf numFmtId="0" fontId="24" fillId="0" borderId="20" xfId="0" applyFont="1" applyBorder="1" applyAlignment="1">
      <alignment horizontal="left"/>
    </xf>
    <xf numFmtId="0" fontId="24"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4" fillId="0" borderId="11" xfId="0" applyFont="1" applyBorder="1" applyAlignment="1">
      <alignment horizontal="left" vertical="top" wrapText="1"/>
    </xf>
    <xf numFmtId="0" fontId="34" fillId="0" borderId="17" xfId="0" applyFont="1" applyBorder="1" applyAlignment="1">
      <alignment horizontal="left" vertical="center" wrapText="1"/>
    </xf>
    <xf numFmtId="0" fontId="34" fillId="0" borderId="17" xfId="0" applyFont="1" applyBorder="1" applyAlignment="1">
      <alignment vertical="center" wrapText="1"/>
    </xf>
    <xf numFmtId="0" fontId="34" fillId="0" borderId="18" xfId="0" applyFont="1" applyBorder="1" applyAlignment="1">
      <alignment horizontal="center" vertical="center" wrapText="1"/>
    </xf>
    <xf numFmtId="0" fontId="34" fillId="0" borderId="0" xfId="0" applyFont="1" applyAlignment="1">
      <alignment horizontal="center" vertical="center" wrapText="1"/>
    </xf>
    <xf numFmtId="0" fontId="34" fillId="0" borderId="11" xfId="0" applyFont="1" applyBorder="1" applyAlignment="1">
      <alignment horizontal="center" vertical="center" wrapText="1"/>
    </xf>
    <xf numFmtId="0" fontId="34" fillId="0" borderId="11" xfId="0" applyFont="1" applyBorder="1" applyAlignment="1">
      <alignment horizontal="left" vertical="center" wrapText="1"/>
    </xf>
    <xf numFmtId="0" fontId="34" fillId="0" borderId="2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0" xfId="0" applyFont="1" applyBorder="1" applyAlignment="1">
      <alignment vertical="center" wrapText="1"/>
    </xf>
    <xf numFmtId="0" fontId="34" fillId="0" borderId="22" xfId="0" applyFont="1" applyBorder="1" applyAlignment="1">
      <alignment horizontal="left" vertical="center" wrapText="1"/>
    </xf>
    <xf numFmtId="0" fontId="24" fillId="0" borderId="18" xfId="0" applyFont="1" applyBorder="1" applyAlignment="1">
      <alignment horizontal="left" vertical="top"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xf>
    <xf numFmtId="0" fontId="46" fillId="0" borderId="18" xfId="0" applyFont="1" applyBorder="1" applyAlignment="1">
      <alignment horizontal="left" vertical="center" wrapText="1"/>
    </xf>
    <xf numFmtId="0" fontId="46" fillId="0" borderId="0" xfId="0" applyFont="1" applyAlignment="1">
      <alignment horizontal="left" vertical="center"/>
    </xf>
    <xf numFmtId="0" fontId="46" fillId="0" borderId="21" xfId="0" applyFont="1" applyBorder="1" applyAlignment="1">
      <alignment horizontal="left" vertical="center" wrapText="1"/>
    </xf>
    <xf numFmtId="0" fontId="46" fillId="0" borderId="10" xfId="0" applyFont="1" applyBorder="1" applyAlignment="1">
      <alignment horizontal="left" vertical="center"/>
    </xf>
    <xf numFmtId="0" fontId="27" fillId="0" borderId="11" xfId="0" applyFont="1" applyBorder="1" applyAlignment="1">
      <alignment horizontal="center" vertical="center" wrapText="1"/>
    </xf>
    <xf numFmtId="0" fontId="0" fillId="0" borderId="0" xfId="0" applyAlignment="1">
      <alignment horizontal="center"/>
    </xf>
    <xf numFmtId="0" fontId="47" fillId="0" borderId="0" xfId="0" applyFont="1" applyAlignment="1">
      <alignment vertical="center"/>
    </xf>
    <xf numFmtId="0" fontId="27" fillId="0" borderId="22" xfId="0" applyFont="1" applyBorder="1" applyAlignment="1">
      <alignment horizontal="left" vertical="center"/>
    </xf>
    <xf numFmtId="0" fontId="48" fillId="0" borderId="0" xfId="0" applyFont="1" applyAlignment="1">
      <alignment vertical="center"/>
    </xf>
    <xf numFmtId="0" fontId="27" fillId="0" borderId="41" xfId="0" applyFont="1" applyBorder="1" applyAlignment="1">
      <alignment horizontal="left" vertical="center" wrapText="1" indent="1"/>
    </xf>
    <xf numFmtId="0" fontId="27" fillId="0" borderId="12" xfId="0" applyFont="1" applyBorder="1" applyAlignment="1">
      <alignment horizontal="left" vertical="center" wrapText="1" indent="1"/>
    </xf>
    <xf numFmtId="0" fontId="27" fillId="0" borderId="41" xfId="0" applyFont="1" applyBorder="1" applyAlignment="1">
      <alignment horizontal="left" vertical="center" indent="1"/>
    </xf>
    <xf numFmtId="0" fontId="27" fillId="0" borderId="22" xfId="0" applyFont="1" applyBorder="1" applyAlignment="1">
      <alignment horizontal="left" vertical="center" wrapText="1" indent="1"/>
    </xf>
    <xf numFmtId="0" fontId="35" fillId="0" borderId="15" xfId="0" applyFont="1" applyBorder="1" applyAlignment="1">
      <alignment horizontal="center"/>
    </xf>
    <xf numFmtId="0" fontId="35" fillId="0" borderId="12" xfId="0" applyFont="1" applyBorder="1" applyAlignment="1">
      <alignment horizontal="center" vertical="center"/>
    </xf>
    <xf numFmtId="0" fontId="35" fillId="0" borderId="0" xfId="0" applyFont="1" applyAlignment="1">
      <alignment horizontal="center"/>
    </xf>
    <xf numFmtId="0" fontId="35" fillId="0" borderId="10" xfId="0" applyFont="1" applyBorder="1" applyAlignment="1">
      <alignment horizontal="center"/>
    </xf>
    <xf numFmtId="0" fontId="35" fillId="0" borderId="22" xfId="0" applyFont="1" applyBorder="1" applyAlignment="1">
      <alignment horizontal="center" vertical="center"/>
    </xf>
    <xf numFmtId="0" fontId="49" fillId="0" borderId="0" xfId="0" applyFont="1" applyAlignment="1">
      <alignment horizontal="center"/>
    </xf>
    <xf numFmtId="0" fontId="49" fillId="0" borderId="0" xfId="0" applyFont="1"/>
    <xf numFmtId="0" fontId="49" fillId="0" borderId="0" xfId="0" applyFont="1" applyAlignment="1">
      <alignment horizontal="left" vertical="center"/>
    </xf>
    <xf numFmtId="0" fontId="49" fillId="0" borderId="0" xfId="0" applyFont="1" applyAlignment="1">
      <alignment horizontal="left"/>
    </xf>
    <xf numFmtId="0" fontId="0" fillId="0" borderId="0" xfId="0" applyFont="1" applyAlignment="1">
      <alignment horizontal="right"/>
    </xf>
    <xf numFmtId="0" fontId="50" fillId="0" borderId="0" xfId="0" applyFont="1" applyAlignment="1">
      <alignment horizontal="center" vertical="center"/>
    </xf>
    <xf numFmtId="0" fontId="49" fillId="0" borderId="41"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51" fillId="0" borderId="11" xfId="0" applyFont="1" applyBorder="1" applyAlignment="1">
      <alignment horizontal="left" vertical="center"/>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49" fillId="0" borderId="12" xfId="0" applyFont="1" applyBorder="1" applyAlignment="1">
      <alignment horizontal="left" vertical="center" wrapText="1"/>
    </xf>
    <xf numFmtId="0" fontId="49" fillId="0" borderId="13" xfId="0" applyFont="1" applyBorder="1" applyAlignment="1">
      <alignment horizontal="left" vertical="center"/>
    </xf>
    <xf numFmtId="0" fontId="49" fillId="0" borderId="39" xfId="0" applyFont="1" applyBorder="1" applyAlignment="1">
      <alignment vertical="center" wrapText="1"/>
    </xf>
    <xf numFmtId="0" fontId="49" fillId="0" borderId="39" xfId="0" applyFont="1" applyBorder="1" applyAlignment="1">
      <alignment vertical="center"/>
    </xf>
    <xf numFmtId="0" fontId="49" fillId="0" borderId="12" xfId="0" applyFont="1" applyBorder="1" applyAlignment="1">
      <alignment horizontal="left"/>
    </xf>
    <xf numFmtId="0" fontId="49" fillId="0" borderId="17" xfId="0" applyFont="1" applyBorder="1" applyAlignment="1">
      <alignment horizontal="center" vertical="center"/>
    </xf>
    <xf numFmtId="0" fontId="49" fillId="0" borderId="17" xfId="0" applyFont="1" applyBorder="1" applyAlignment="1">
      <alignment horizontal="left" vertical="center"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7" xfId="0" applyFont="1" applyBorder="1" applyAlignment="1">
      <alignment horizontal="left" vertical="center"/>
    </xf>
    <xf numFmtId="0" fontId="49" fillId="0" borderId="41" xfId="0" applyFont="1" applyBorder="1" applyAlignment="1">
      <alignment horizontal="center" vertical="center" wrapText="1"/>
    </xf>
    <xf numFmtId="0" fontId="49" fillId="0" borderId="11" xfId="0" applyFont="1" applyBorder="1" applyAlignment="1">
      <alignment horizontal="left"/>
    </xf>
    <xf numFmtId="0" fontId="49" fillId="0" borderId="20" xfId="0" applyFont="1" applyBorder="1" applyAlignment="1">
      <alignment horizontal="center" vertical="center"/>
    </xf>
    <xf numFmtId="0" fontId="49" fillId="0" borderId="13" xfId="0" applyFont="1" applyBorder="1" applyAlignment="1">
      <alignment vertical="center" wrapText="1"/>
    </xf>
    <xf numFmtId="0" fontId="49" fillId="0" borderId="17" xfId="0" applyFont="1" applyBorder="1" applyAlignment="1">
      <alignment vertical="center" wrapText="1"/>
    </xf>
    <xf numFmtId="0" fontId="52" fillId="0" borderId="41" xfId="0" applyFont="1" applyBorder="1" applyAlignment="1">
      <alignment horizontal="center" vertical="center" wrapText="1"/>
    </xf>
    <xf numFmtId="0" fontId="52" fillId="0" borderId="41" xfId="0" applyFont="1" applyBorder="1" applyAlignment="1">
      <alignment horizontal="center" vertical="center"/>
    </xf>
    <xf numFmtId="0" fontId="49" fillId="0" borderId="20" xfId="0" applyFont="1" applyBorder="1" applyAlignment="1">
      <alignment horizontal="left" vertical="center"/>
    </xf>
    <xf numFmtId="0" fontId="49" fillId="0" borderId="20" xfId="0" applyFont="1" applyBorder="1" applyAlignment="1">
      <alignment horizontal="left" vertical="center" wrapText="1"/>
    </xf>
    <xf numFmtId="0" fontId="49" fillId="0" borderId="13" xfId="0" applyFont="1" applyBorder="1" applyAlignment="1">
      <alignment horizontal="center" vertical="center" wrapText="1"/>
    </xf>
    <xf numFmtId="0" fontId="53" fillId="0" borderId="13" xfId="0" applyFont="1" applyBorder="1" applyAlignment="1">
      <alignment horizontal="left" vertical="center" wrapText="1"/>
    </xf>
    <xf numFmtId="0" fontId="49" fillId="0" borderId="17" xfId="0" applyFont="1" applyBorder="1" applyAlignment="1">
      <alignment horizontal="center" vertical="center" wrapText="1"/>
    </xf>
    <xf numFmtId="0" fontId="53" fillId="0" borderId="17" xfId="0" applyFont="1" applyBorder="1" applyAlignment="1">
      <alignment horizontal="left" vertical="center" wrapText="1"/>
    </xf>
    <xf numFmtId="0" fontId="53" fillId="0" borderId="20" xfId="0" applyFont="1" applyBorder="1" applyAlignment="1">
      <alignment horizontal="left" vertical="center" wrapText="1"/>
    </xf>
    <xf numFmtId="0" fontId="49" fillId="0" borderId="20" xfId="0" applyFont="1" applyBorder="1" applyAlignment="1">
      <alignment vertical="center" wrapText="1"/>
    </xf>
    <xf numFmtId="0" fontId="49" fillId="0" borderId="20" xfId="0" applyFont="1" applyBorder="1" applyAlignment="1">
      <alignment horizontal="center" vertical="center" wrapText="1"/>
    </xf>
    <xf numFmtId="0" fontId="49" fillId="0" borderId="21" xfId="0" applyFont="1" applyBorder="1" applyAlignment="1">
      <alignment horizontal="left" vertical="center" wrapText="1"/>
    </xf>
    <xf numFmtId="0" fontId="49" fillId="0" borderId="10" xfId="0" applyFont="1" applyBorder="1" applyAlignment="1">
      <alignment horizontal="left" vertical="center" wrapText="1"/>
    </xf>
    <xf numFmtId="0" fontId="49" fillId="0" borderId="22" xfId="0" applyFont="1" applyBorder="1" applyAlignment="1">
      <alignment horizontal="left" vertical="center" wrapText="1"/>
    </xf>
    <xf numFmtId="0" fontId="49" fillId="0" borderId="38" xfId="0" applyFont="1" applyBorder="1" applyAlignment="1">
      <alignment horizontal="center" vertical="center" wrapText="1"/>
    </xf>
    <xf numFmtId="0" fontId="53" fillId="0" borderId="39" xfId="0" applyFont="1" applyBorder="1" applyAlignment="1">
      <alignment vertical="center"/>
    </xf>
    <xf numFmtId="0" fontId="49" fillId="0" borderId="10" xfId="0" applyFont="1" applyBorder="1" applyAlignment="1">
      <alignment vertical="center" wrapText="1"/>
    </xf>
    <xf numFmtId="0" fontId="53" fillId="0" borderId="10" xfId="0" applyFont="1" applyBorder="1" applyAlignment="1">
      <alignment vertical="center"/>
    </xf>
    <xf numFmtId="0" fontId="49" fillId="0" borderId="22" xfId="0" applyFont="1" applyBorder="1" applyAlignment="1">
      <alignment horizontal="left"/>
    </xf>
    <xf numFmtId="0" fontId="49" fillId="0" borderId="15" xfId="0" applyFont="1" applyBorder="1" applyAlignment="1">
      <alignment horizontal="left" vertical="center"/>
    </xf>
    <xf numFmtId="0" fontId="49" fillId="0" borderId="0" xfId="0" applyFont="1" applyBorder="1" applyAlignment="1">
      <alignment horizontal="left" vertical="center"/>
    </xf>
    <xf numFmtId="0" fontId="49" fillId="0" borderId="15" xfId="0" applyFont="1" applyBorder="1" applyAlignment="1">
      <alignment horizontal="left"/>
    </xf>
    <xf numFmtId="0" fontId="54" fillId="0" borderId="0" xfId="51" applyFont="1">
      <alignment vertical="center"/>
    </xf>
    <xf numFmtId="0" fontId="54" fillId="33" borderId="0" xfId="51" applyFont="1" applyFill="1">
      <alignment vertical="center"/>
    </xf>
    <xf numFmtId="0" fontId="54" fillId="0" borderId="0" xfId="51" applyFont="1" applyAlignment="1" applyProtection="1">
      <alignment vertical="center"/>
      <protection locked="0"/>
    </xf>
    <xf numFmtId="0" fontId="54" fillId="0" borderId="0" xfId="51" applyFont="1" applyAlignment="1">
      <alignment vertical="center"/>
    </xf>
    <xf numFmtId="0" fontId="55" fillId="0" borderId="0" xfId="51" applyFont="1" applyAlignment="1">
      <alignment horizontal="center" vertical="center"/>
    </xf>
    <xf numFmtId="0" fontId="54" fillId="0" borderId="14" xfId="51" applyFont="1" applyBorder="1" applyAlignment="1">
      <alignment horizontal="distributed" vertical="center" indent="1"/>
    </xf>
    <xf numFmtId="0" fontId="54" fillId="0" borderId="12" xfId="51" applyFont="1" applyBorder="1" applyAlignment="1">
      <alignment horizontal="distributed" vertical="center" indent="1"/>
    </xf>
    <xf numFmtId="0" fontId="54" fillId="0" borderId="18" xfId="51" applyFont="1" applyBorder="1" applyAlignment="1">
      <alignment horizontal="distributed" vertical="center" indent="1"/>
    </xf>
    <xf numFmtId="0" fontId="54" fillId="0" borderId="15" xfId="51" applyFont="1" applyBorder="1" applyAlignment="1">
      <alignment horizontal="distributed" vertical="center" indent="1"/>
    </xf>
    <xf numFmtId="0" fontId="54" fillId="0" borderId="0" xfId="51" applyFont="1" applyBorder="1" applyAlignment="1">
      <alignment horizontal="distributed" vertical="center" indent="1"/>
    </xf>
    <xf numFmtId="0" fontId="54" fillId="33" borderId="0" xfId="51" applyFont="1" applyFill="1" applyBorder="1" applyAlignment="1">
      <alignment horizontal="distributed" vertical="center" indent="1"/>
    </xf>
    <xf numFmtId="0" fontId="54" fillId="0" borderId="11" xfId="51" applyFont="1" applyBorder="1" applyAlignment="1">
      <alignment horizontal="distributed" vertical="center" indent="1"/>
    </xf>
    <xf numFmtId="0" fontId="54" fillId="0" borderId="18" xfId="51" applyFont="1" applyBorder="1" applyAlignment="1">
      <alignment vertical="center"/>
    </xf>
    <xf numFmtId="0" fontId="54" fillId="0" borderId="0" xfId="51" applyFont="1" applyBorder="1" applyAlignment="1">
      <alignment vertical="center"/>
    </xf>
    <xf numFmtId="0" fontId="54" fillId="0" borderId="0" xfId="51" applyFont="1" applyBorder="1" applyAlignment="1">
      <alignment horizontal="center" vertical="top" wrapText="1"/>
    </xf>
    <xf numFmtId="0" fontId="54" fillId="33" borderId="0" xfId="51" applyFont="1" applyFill="1" applyBorder="1" applyAlignment="1">
      <alignment vertical="center"/>
    </xf>
    <xf numFmtId="0" fontId="54" fillId="0" borderId="0" xfId="51" applyFont="1" applyBorder="1" applyAlignment="1">
      <alignment vertical="center" wrapText="1"/>
    </xf>
    <xf numFmtId="0" fontId="54" fillId="0" borderId="41" xfId="51" applyFont="1" applyBorder="1" applyAlignment="1">
      <alignment horizontal="center" vertical="center"/>
    </xf>
    <xf numFmtId="0" fontId="54" fillId="0" borderId="14" xfId="51" applyFont="1" applyBorder="1" applyAlignment="1">
      <alignment vertical="center" wrapText="1"/>
    </xf>
    <xf numFmtId="0" fontId="54" fillId="0" borderId="12" xfId="51" applyFont="1" applyBorder="1" applyAlignment="1">
      <alignment vertical="center" wrapText="1"/>
    </xf>
    <xf numFmtId="0" fontId="54" fillId="0" borderId="18" xfId="51" applyFont="1" applyBorder="1" applyAlignment="1">
      <alignment vertical="center" wrapText="1"/>
    </xf>
    <xf numFmtId="0" fontId="54" fillId="0" borderId="11" xfId="51" applyFont="1" applyBorder="1" applyAlignment="1">
      <alignment vertical="center" wrapText="1"/>
    </xf>
    <xf numFmtId="0" fontId="54" fillId="0" borderId="21" xfId="51" applyFont="1" applyBorder="1" applyAlignment="1">
      <alignment horizontal="distributed" vertical="center" indent="1"/>
    </xf>
    <xf numFmtId="0" fontId="54" fillId="0" borderId="22" xfId="51" applyFont="1" applyBorder="1" applyAlignment="1">
      <alignment horizontal="distributed" vertical="center" indent="1"/>
    </xf>
    <xf numFmtId="0" fontId="54" fillId="0" borderId="58" xfId="51" applyFont="1" applyBorder="1" applyAlignment="1">
      <alignment horizontal="center" vertical="center"/>
    </xf>
    <xf numFmtId="0" fontId="54" fillId="0" borderId="59" xfId="51" applyFont="1" applyBorder="1" applyAlignment="1">
      <alignment horizontal="center" vertical="center"/>
    </xf>
    <xf numFmtId="0" fontId="54" fillId="0" borderId="20" xfId="51" applyFont="1" applyBorder="1" applyAlignment="1" applyProtection="1">
      <alignment vertical="center"/>
      <protection locked="0"/>
    </xf>
    <xf numFmtId="0" fontId="54" fillId="0" borderId="14" xfId="51" applyFont="1" applyBorder="1" applyAlignment="1" applyProtection="1">
      <alignment vertical="center"/>
      <protection locked="0"/>
    </xf>
    <xf numFmtId="0" fontId="54" fillId="0" borderId="12" xfId="51" applyFont="1" applyBorder="1" applyAlignment="1" applyProtection="1">
      <alignment vertical="center"/>
      <protection locked="0"/>
    </xf>
    <xf numFmtId="0" fontId="54" fillId="0" borderId="18" xfId="51" applyFont="1" applyBorder="1" applyAlignment="1" applyProtection="1">
      <alignment vertical="center"/>
      <protection locked="0"/>
    </xf>
    <xf numFmtId="0" fontId="54" fillId="0" borderId="0" xfId="51" applyFont="1" applyBorder="1" applyAlignment="1" applyProtection="1">
      <alignment vertical="center"/>
      <protection locked="0"/>
    </xf>
    <xf numFmtId="0" fontId="56" fillId="0" borderId="13" xfId="51" applyFont="1" applyBorder="1" applyAlignment="1" applyProtection="1">
      <alignment horizontal="center" vertical="center" wrapText="1"/>
      <protection locked="0"/>
    </xf>
    <xf numFmtId="0" fontId="56" fillId="0" borderId="13" xfId="51" applyFont="1" applyBorder="1" applyAlignment="1" applyProtection="1">
      <alignment horizontal="center" vertical="center"/>
      <protection locked="0"/>
    </xf>
    <xf numFmtId="0" fontId="54" fillId="0" borderId="14" xfId="51" applyFont="1" applyFill="1" applyBorder="1" applyAlignment="1" applyProtection="1">
      <alignment horizontal="center" vertical="center"/>
      <protection locked="0"/>
    </xf>
    <xf numFmtId="0" fontId="54" fillId="0" borderId="12" xfId="51" applyFont="1" applyFill="1" applyBorder="1" applyAlignment="1" applyProtection="1">
      <alignment horizontal="center" vertical="center"/>
      <protection locked="0"/>
    </xf>
    <xf numFmtId="0" fontId="54" fillId="0" borderId="11" xfId="51" applyFont="1" applyBorder="1" applyAlignment="1" applyProtection="1">
      <alignment vertical="center"/>
      <protection locked="0"/>
    </xf>
    <xf numFmtId="0" fontId="54" fillId="0" borderId="41" xfId="51" applyFont="1" applyBorder="1" applyAlignment="1" applyProtection="1">
      <alignment vertical="center"/>
      <protection locked="0"/>
    </xf>
    <xf numFmtId="0" fontId="54" fillId="0" borderId="18" xfId="51" applyFont="1" applyBorder="1" applyAlignment="1" applyProtection="1">
      <alignment horizontal="center" vertical="center"/>
      <protection locked="0"/>
    </xf>
    <xf numFmtId="0" fontId="54" fillId="0" borderId="11" xfId="51" applyFont="1" applyBorder="1" applyAlignment="1" applyProtection="1">
      <alignment horizontal="center" vertical="center"/>
      <protection locked="0"/>
    </xf>
    <xf numFmtId="0" fontId="56" fillId="0" borderId="17" xfId="51" applyFont="1" applyBorder="1" applyAlignment="1" applyProtection="1">
      <alignment horizontal="center" vertical="center"/>
      <protection locked="0"/>
    </xf>
    <xf numFmtId="0" fontId="54" fillId="0" borderId="0" xfId="51" applyFont="1" applyBorder="1" applyAlignment="1" applyProtection="1">
      <alignment horizontal="center" vertical="center"/>
      <protection locked="0"/>
    </xf>
    <xf numFmtId="0" fontId="54" fillId="0" borderId="58" xfId="51" applyFont="1" applyBorder="1" applyAlignment="1" applyProtection="1">
      <alignment horizontal="center" vertical="center"/>
      <protection locked="0"/>
    </xf>
    <xf numFmtId="0" fontId="54" fillId="0" borderId="59" xfId="51" applyFont="1" applyBorder="1" applyAlignment="1" applyProtection="1">
      <alignment horizontal="center" vertical="center"/>
      <protection locked="0"/>
    </xf>
    <xf numFmtId="0" fontId="54" fillId="37" borderId="18" xfId="51" applyFont="1" applyFill="1" applyBorder="1" applyAlignment="1" applyProtection="1">
      <alignment horizontal="center" vertical="center"/>
      <protection locked="0"/>
    </xf>
    <xf numFmtId="0" fontId="54" fillId="37" borderId="11" xfId="51" applyFont="1" applyFill="1" applyBorder="1" applyAlignment="1" applyProtection="1">
      <alignment horizontal="center" vertical="center"/>
      <protection locked="0"/>
    </xf>
    <xf numFmtId="0" fontId="7" fillId="0" borderId="18" xfId="51" applyFill="1" applyBorder="1" applyAlignment="1">
      <alignment horizontal="center" vertical="center"/>
    </xf>
    <xf numFmtId="0" fontId="7" fillId="0" borderId="11" xfId="51" applyFill="1" applyBorder="1" applyAlignment="1">
      <alignment horizontal="center" vertical="center"/>
    </xf>
    <xf numFmtId="0" fontId="54" fillId="0" borderId="17" xfId="51" applyFont="1" applyBorder="1" applyAlignment="1" applyProtection="1">
      <alignment horizontal="center" vertical="center"/>
      <protection locked="0"/>
    </xf>
    <xf numFmtId="0" fontId="54" fillId="0" borderId="14" xfId="51" applyFont="1" applyBorder="1" applyAlignment="1">
      <alignment horizontal="center" vertical="center"/>
    </xf>
    <xf numFmtId="0" fontId="54" fillId="0" borderId="12" xfId="51" applyFont="1" applyBorder="1" applyAlignment="1">
      <alignment horizontal="center" vertical="center"/>
    </xf>
    <xf numFmtId="0" fontId="54" fillId="0" borderId="18" xfId="51" applyFont="1" applyBorder="1" applyAlignment="1">
      <alignment horizontal="center" vertical="center"/>
    </xf>
    <xf numFmtId="0" fontId="54" fillId="0" borderId="11" xfId="51" applyFont="1" applyBorder="1" applyAlignment="1">
      <alignment horizontal="center" vertical="center"/>
    </xf>
    <xf numFmtId="0" fontId="54" fillId="0" borderId="20" xfId="51" applyFont="1" applyBorder="1" applyAlignment="1" applyProtection="1">
      <alignment horizontal="center" vertical="center"/>
      <protection locked="0"/>
    </xf>
    <xf numFmtId="0" fontId="7" fillId="0" borderId="21" xfId="51" applyFill="1" applyBorder="1" applyAlignment="1">
      <alignment horizontal="center" vertical="center"/>
    </xf>
    <xf numFmtId="0" fontId="7" fillId="0" borderId="22" xfId="51" applyFill="1" applyBorder="1" applyAlignment="1">
      <alignment horizontal="center" vertical="center"/>
    </xf>
    <xf numFmtId="0" fontId="7" fillId="0" borderId="11" xfId="51" applyBorder="1" applyAlignment="1">
      <alignment vertical="center"/>
    </xf>
    <xf numFmtId="0" fontId="54" fillId="37" borderId="13" xfId="51" applyFont="1" applyFill="1" applyBorder="1" applyAlignment="1" applyProtection="1">
      <alignment horizontal="center" vertical="center"/>
      <protection locked="0"/>
    </xf>
    <xf numFmtId="0" fontId="54" fillId="0" borderId="21" xfId="51" applyFont="1" applyBorder="1" applyAlignment="1">
      <alignment horizontal="center" vertical="center"/>
    </xf>
    <xf numFmtId="0" fontId="54" fillId="0" borderId="22" xfId="51" applyFont="1" applyBorder="1" applyAlignment="1">
      <alignment horizontal="center" vertical="center"/>
    </xf>
    <xf numFmtId="0" fontId="7" fillId="0" borderId="18" xfId="51" applyBorder="1" applyAlignment="1">
      <alignment vertical="center"/>
    </xf>
    <xf numFmtId="0" fontId="54" fillId="37" borderId="17" xfId="51" applyFont="1" applyFill="1" applyBorder="1" applyAlignment="1" applyProtection="1">
      <alignment horizontal="center" vertical="center"/>
      <protection locked="0"/>
    </xf>
    <xf numFmtId="0" fontId="54" fillId="37" borderId="20" xfId="51" applyFont="1" applyFill="1" applyBorder="1" applyAlignment="1" applyProtection="1">
      <alignment horizontal="center" vertical="center"/>
      <protection locked="0"/>
    </xf>
    <xf numFmtId="0" fontId="54" fillId="0" borderId="0" xfId="51" applyFont="1" applyAlignment="1">
      <alignment horizontal="center" vertical="center"/>
    </xf>
    <xf numFmtId="0" fontId="54" fillId="0" borderId="21" xfId="51" applyFont="1" applyBorder="1" applyAlignment="1">
      <alignment vertical="center" wrapText="1"/>
    </xf>
    <xf numFmtId="0" fontId="54" fillId="0" borderId="22" xfId="51" applyFont="1" applyBorder="1" applyAlignment="1">
      <alignment vertical="center" wrapText="1"/>
    </xf>
    <xf numFmtId="0" fontId="54" fillId="0" borderId="14" xfId="51" applyFont="1" applyBorder="1">
      <alignment vertical="center"/>
    </xf>
    <xf numFmtId="0" fontId="54" fillId="0" borderId="12" xfId="51" applyFont="1" applyBorder="1">
      <alignment vertical="center"/>
    </xf>
    <xf numFmtId="0" fontId="54" fillId="0" borderId="0" xfId="51" applyFont="1" applyAlignment="1" applyProtection="1">
      <alignment horizontal="center" vertical="center"/>
      <protection locked="0"/>
    </xf>
    <xf numFmtId="0" fontId="54" fillId="0" borderId="21" xfId="51" applyFont="1" applyBorder="1" applyAlignment="1" applyProtection="1">
      <alignment horizontal="center" vertical="center"/>
      <protection locked="0"/>
    </xf>
    <xf numFmtId="0" fontId="54" fillId="0" borderId="22" xfId="51" applyFont="1" applyBorder="1" applyAlignment="1" applyProtection="1">
      <alignment horizontal="center" vertical="center"/>
      <protection locked="0"/>
    </xf>
    <xf numFmtId="0" fontId="54" fillId="0" borderId="0" xfId="51" applyFont="1" applyBorder="1">
      <alignment vertical="center"/>
    </xf>
    <xf numFmtId="0" fontId="54" fillId="0" borderId="21" xfId="51" applyFont="1" applyBorder="1">
      <alignment vertical="center"/>
    </xf>
    <xf numFmtId="0" fontId="54" fillId="0" borderId="22" xfId="51" applyFont="1" applyBorder="1">
      <alignment vertical="center"/>
    </xf>
    <xf numFmtId="0" fontId="7" fillId="0" borderId="21" xfId="51" applyBorder="1" applyAlignment="1">
      <alignment vertical="center"/>
    </xf>
    <xf numFmtId="0" fontId="7" fillId="0" borderId="22" xfId="51" applyBorder="1" applyAlignment="1">
      <alignment vertical="center"/>
    </xf>
    <xf numFmtId="0" fontId="54" fillId="0" borderId="21" xfId="51" applyFont="1" applyBorder="1" applyAlignment="1" applyProtection="1">
      <alignment vertical="center"/>
      <protection locked="0"/>
    </xf>
    <xf numFmtId="0" fontId="54" fillId="0" borderId="10" xfId="51" applyFont="1" applyBorder="1" applyAlignment="1" applyProtection="1">
      <alignment vertical="center"/>
      <protection locked="0"/>
    </xf>
    <xf numFmtId="0" fontId="54" fillId="0" borderId="10" xfId="51" applyFont="1" applyBorder="1">
      <alignment vertical="center"/>
    </xf>
    <xf numFmtId="0" fontId="54" fillId="0" borderId="22" xfId="51" applyFont="1" applyBorder="1" applyAlignment="1" applyProtection="1">
      <alignment vertical="center"/>
      <protection locked="0"/>
    </xf>
    <xf numFmtId="0" fontId="56" fillId="0" borderId="0" xfId="51" applyFont="1">
      <alignment vertical="center"/>
    </xf>
    <xf numFmtId="0" fontId="0" fillId="0" borderId="0" xfId="52" applyFont="1">
      <alignment vertical="center"/>
    </xf>
    <xf numFmtId="0" fontId="57" fillId="0" borderId="0" xfId="52" applyFont="1" applyAlignment="1">
      <alignment horizontal="left" vertical="center" wrapText="1"/>
    </xf>
    <xf numFmtId="0" fontId="58" fillId="0" borderId="13" xfId="52" applyFont="1" applyBorder="1" applyAlignment="1">
      <alignment horizontal="distributed" vertical="center"/>
    </xf>
    <xf numFmtId="0" fontId="58" fillId="0" borderId="12" xfId="52" applyFont="1" applyBorder="1" applyAlignment="1">
      <alignment horizontal="distributed" vertical="center"/>
    </xf>
    <xf numFmtId="0" fontId="58" fillId="0" borderId="0" xfId="52" applyFont="1" applyBorder="1" applyAlignment="1">
      <alignment horizontal="distributed" vertical="center"/>
    </xf>
    <xf numFmtId="0" fontId="58" fillId="0" borderId="11" xfId="52" applyFont="1" applyBorder="1" applyAlignment="1">
      <alignment horizontal="left" vertical="center"/>
    </xf>
    <xf numFmtId="0" fontId="58" fillId="0" borderId="0" xfId="52" applyFont="1" applyBorder="1" applyAlignment="1">
      <alignment horizontal="left" vertical="center"/>
    </xf>
    <xf numFmtId="0" fontId="0" fillId="0" borderId="0" xfId="52" applyFont="1" applyAlignment="1">
      <alignment horizontal="right" vertical="center"/>
    </xf>
    <xf numFmtId="0" fontId="0" fillId="0" borderId="0" xfId="52" applyFont="1" applyAlignment="1"/>
    <xf numFmtId="0" fontId="7" fillId="0" borderId="0" xfId="52" applyBorder="1">
      <alignment vertical="center"/>
    </xf>
    <xf numFmtId="0" fontId="0" fillId="0" borderId="0" xfId="52" applyFont="1" applyAlignment="1">
      <alignment vertical="top"/>
    </xf>
    <xf numFmtId="0" fontId="7" fillId="0" borderId="11" xfId="52" applyFont="1" applyBorder="1">
      <alignment vertical="center"/>
    </xf>
    <xf numFmtId="0" fontId="0" fillId="0" borderId="0" xfId="0" applyAlignment="1">
      <alignment vertical="top" wrapText="1"/>
    </xf>
    <xf numFmtId="0" fontId="59" fillId="0" borderId="0" xfId="52" applyFont="1" applyAlignment="1">
      <alignment vertical="center"/>
    </xf>
    <xf numFmtId="0" fontId="58" fillId="0" borderId="17" xfId="52" applyFont="1" applyBorder="1" applyAlignment="1">
      <alignment horizontal="distributed" vertical="center"/>
    </xf>
    <xf numFmtId="0" fontId="58" fillId="0" borderId="11" xfId="52" applyFont="1" applyBorder="1" applyAlignment="1">
      <alignment horizontal="distributed" vertical="center"/>
    </xf>
    <xf numFmtId="38" fontId="0" fillId="0" borderId="0" xfId="39" applyFont="1" applyAlignment="1">
      <alignment vertical="center"/>
    </xf>
    <xf numFmtId="0" fontId="7" fillId="0" borderId="60" xfId="52" applyFont="1" applyBorder="1" applyAlignment="1">
      <alignment horizontal="center" vertical="center"/>
    </xf>
    <xf numFmtId="0" fontId="7" fillId="0" borderId="61" xfId="52" applyFont="1" applyBorder="1" applyAlignment="1">
      <alignment horizontal="center" vertical="center"/>
    </xf>
    <xf numFmtId="0" fontId="7" fillId="0" borderId="61" xfId="52" applyFont="1" applyBorder="1" applyAlignment="1">
      <alignment horizontal="right" vertical="center"/>
    </xf>
    <xf numFmtId="0" fontId="7" fillId="0" borderId="62" xfId="52" applyFont="1" applyBorder="1" applyAlignment="1">
      <alignment horizontal="right" vertical="center"/>
    </xf>
    <xf numFmtId="0" fontId="0" fillId="0" borderId="0" xfId="0" applyAlignment="1">
      <alignment wrapText="1"/>
    </xf>
    <xf numFmtId="38" fontId="7" fillId="0" borderId="0" xfId="39" applyFont="1" applyBorder="1" applyAlignment="1">
      <alignment vertical="center"/>
    </xf>
    <xf numFmtId="0" fontId="7" fillId="0" borderId="63" xfId="52" applyFont="1" applyBorder="1" applyAlignment="1">
      <alignment horizontal="center" vertical="center"/>
    </xf>
    <xf numFmtId="0" fontId="7" fillId="0" borderId="41" xfId="52" applyFont="1" applyBorder="1" applyAlignment="1">
      <alignment horizontal="center" vertical="center"/>
    </xf>
    <xf numFmtId="0" fontId="7" fillId="0" borderId="41" xfId="52" applyFont="1" applyBorder="1" applyAlignment="1">
      <alignment horizontal="right" vertical="center"/>
    </xf>
    <xf numFmtId="0" fontId="7" fillId="0" borderId="64" xfId="52" applyFont="1" applyBorder="1" applyAlignment="1">
      <alignment horizontal="right" vertical="center"/>
    </xf>
    <xf numFmtId="38" fontId="7" fillId="0" borderId="11" xfId="39" applyFont="1" applyBorder="1" applyAlignment="1">
      <alignment vertical="center"/>
    </xf>
    <xf numFmtId="0" fontId="0" fillId="0" borderId="0" xfId="0" applyAlignment="1">
      <alignment vertical="center" wrapText="1"/>
    </xf>
    <xf numFmtId="0" fontId="0" fillId="0" borderId="0" xfId="0" applyAlignment="1">
      <alignment vertical="center"/>
    </xf>
    <xf numFmtId="0" fontId="58" fillId="0" borderId="65" xfId="52" applyFont="1" applyBorder="1" applyAlignment="1">
      <alignment horizontal="distributed" vertical="center"/>
    </xf>
    <xf numFmtId="0" fontId="58" fillId="0" borderId="59" xfId="52" applyFont="1" applyBorder="1" applyAlignment="1">
      <alignment horizontal="distributed" vertical="center"/>
    </xf>
    <xf numFmtId="0" fontId="60" fillId="0" borderId="0" xfId="0" applyFont="1" applyAlignment="1">
      <alignment horizontal="center"/>
    </xf>
    <xf numFmtId="0" fontId="59" fillId="0" borderId="0" xfId="52" applyFont="1" applyAlignment="1">
      <alignment horizontal="center" vertical="center"/>
    </xf>
    <xf numFmtId="0" fontId="7" fillId="0" borderId="17" xfId="52" applyFont="1" applyBorder="1" applyAlignment="1">
      <alignment horizontal="center" vertical="center"/>
    </xf>
    <xf numFmtId="0" fontId="58" fillId="0" borderId="11" xfId="52" applyFont="1" applyBorder="1" applyAlignment="1">
      <alignment horizontal="center" vertical="center"/>
    </xf>
    <xf numFmtId="0" fontId="58" fillId="0" borderId="17" xfId="52" applyFont="1" applyBorder="1" applyAlignment="1">
      <alignment horizontal="center" vertical="center" shrinkToFit="1"/>
    </xf>
    <xf numFmtId="0" fontId="58" fillId="0" borderId="17" xfId="52" applyFont="1" applyBorder="1" applyAlignment="1">
      <alignment horizontal="left" vertical="center" shrinkToFit="1"/>
    </xf>
    <xf numFmtId="0" fontId="58" fillId="0" borderId="0" xfId="52" applyFont="1" applyBorder="1" applyAlignment="1">
      <alignment horizontal="left" vertical="center" shrinkToFit="1"/>
    </xf>
    <xf numFmtId="0" fontId="58" fillId="0" borderId="11" xfId="52" applyFont="1" applyBorder="1" applyAlignment="1">
      <alignment horizontal="left" vertical="center" shrinkToFit="1"/>
    </xf>
    <xf numFmtId="0" fontId="0" fillId="0" borderId="0" xfId="0" applyBorder="1" applyAlignment="1">
      <alignment horizontal="center" vertical="center"/>
    </xf>
    <xf numFmtId="0" fontId="58" fillId="0" borderId="11" xfId="0" applyFont="1" applyBorder="1"/>
    <xf numFmtId="183" fontId="7" fillId="0" borderId="0" xfId="39" applyNumberFormat="1" applyFont="1" applyBorder="1" applyAlignment="1">
      <alignment horizontal="center" vertical="center"/>
    </xf>
    <xf numFmtId="0" fontId="0" fillId="0" borderId="66" xfId="0" applyBorder="1" applyAlignment="1">
      <alignment horizontal="right" vertical="center"/>
    </xf>
    <xf numFmtId="183" fontId="7" fillId="0" borderId="41" xfId="39" applyNumberFormat="1" applyFont="1" applyBorder="1" applyAlignment="1">
      <alignment horizontal="center" vertical="center"/>
    </xf>
    <xf numFmtId="49" fontId="7" fillId="0" borderId="41" xfId="39" applyNumberFormat="1" applyFont="1" applyBorder="1" applyAlignment="1">
      <alignment horizontal="center" vertical="center"/>
    </xf>
    <xf numFmtId="49" fontId="0" fillId="0" borderId="41" xfId="0" applyNumberFormat="1" applyBorder="1" applyAlignment="1">
      <alignment horizontal="center" vertical="center"/>
    </xf>
    <xf numFmtId="49" fontId="7" fillId="0" borderId="64" xfId="39" applyNumberFormat="1" applyFont="1" applyBorder="1" applyAlignment="1">
      <alignment horizontal="center" vertical="center" shrinkToFit="1"/>
    </xf>
    <xf numFmtId="0" fontId="0" fillId="0" borderId="11" xfId="0" applyBorder="1" applyAlignment="1">
      <alignment vertical="center"/>
    </xf>
    <xf numFmtId="0" fontId="0" fillId="0" borderId="0" xfId="0" applyBorder="1" applyAlignment="1">
      <alignment vertical="center"/>
    </xf>
    <xf numFmtId="0" fontId="0" fillId="0" borderId="67" xfId="0" applyBorder="1" applyAlignment="1">
      <alignment horizontal="right" vertical="center"/>
    </xf>
    <xf numFmtId="0" fontId="0" fillId="0" borderId="10" xfId="0" applyFont="1" applyBorder="1" applyAlignment="1">
      <alignment horizontal="right" vertical="center"/>
    </xf>
    <xf numFmtId="0" fontId="7" fillId="0" borderId="10" xfId="52" applyFont="1" applyBorder="1" applyAlignment="1">
      <alignment horizontal="right" vertical="center"/>
    </xf>
    <xf numFmtId="0" fontId="7" fillId="0" borderId="0" xfId="52" applyFont="1" applyBorder="1" applyAlignment="1">
      <alignment horizontal="right" vertical="center"/>
    </xf>
    <xf numFmtId="183" fontId="7" fillId="0" borderId="11" xfId="39" applyNumberFormat="1" applyFont="1" applyBorder="1" applyAlignment="1">
      <alignment horizontal="center" vertical="center"/>
    </xf>
    <xf numFmtId="0" fontId="0" fillId="0" borderId="13" xfId="0" applyFont="1" applyBorder="1" applyAlignment="1">
      <alignment horizontal="center"/>
    </xf>
    <xf numFmtId="0" fontId="0" fillId="0" borderId="68" xfId="0" applyFont="1" applyBorder="1" applyAlignment="1">
      <alignment horizontal="center" vertical="center"/>
    </xf>
    <xf numFmtId="0" fontId="0" fillId="0" borderId="69" xfId="0" applyBorder="1" applyAlignment="1">
      <alignment horizontal="right" vertical="center"/>
    </xf>
    <xf numFmtId="0" fontId="0" fillId="0" borderId="68" xfId="0" applyBorder="1" applyAlignment="1">
      <alignment horizontal="right" vertical="center"/>
    </xf>
    <xf numFmtId="38" fontId="7" fillId="0" borderId="11" xfId="39" applyFont="1" applyBorder="1" applyAlignment="1">
      <alignment horizontal="center" vertical="center"/>
    </xf>
    <xf numFmtId="38" fontId="0" fillId="0" borderId="0" xfId="39" applyFont="1" applyAlignment="1">
      <alignment horizontal="center" vertical="center"/>
    </xf>
    <xf numFmtId="0" fontId="0" fillId="0" borderId="17" xfId="0" applyFont="1" applyBorder="1" applyAlignment="1">
      <alignment horizontal="center"/>
    </xf>
    <xf numFmtId="0" fontId="0" fillId="0" borderId="70" xfId="0" applyFont="1" applyBorder="1" applyAlignment="1">
      <alignment horizontal="center" vertical="center"/>
    </xf>
    <xf numFmtId="0" fontId="0" fillId="0" borderId="70" xfId="0" applyBorder="1" applyAlignment="1">
      <alignment horizontal="right" vertical="center"/>
    </xf>
    <xf numFmtId="0" fontId="0" fillId="0" borderId="20" xfId="0" applyFont="1" applyBorder="1" applyAlignment="1">
      <alignment horizontal="center"/>
    </xf>
    <xf numFmtId="0" fontId="0" fillId="0" borderId="71" xfId="0" applyFont="1" applyBorder="1" applyAlignment="1">
      <alignment horizontal="center" vertical="center"/>
    </xf>
    <xf numFmtId="0" fontId="0" fillId="0" borderId="71" xfId="0" applyBorder="1" applyAlignment="1">
      <alignment horizontal="right" vertical="center"/>
    </xf>
    <xf numFmtId="38" fontId="7" fillId="0" borderId="0" xfId="39" applyFont="1" applyBorder="1" applyAlignment="1">
      <alignment horizontal="left" vertical="center"/>
    </xf>
    <xf numFmtId="38" fontId="7" fillId="0" borderId="63" xfId="39" applyFont="1" applyBorder="1" applyAlignment="1">
      <alignment horizontal="center" vertical="center"/>
    </xf>
    <xf numFmtId="38" fontId="7" fillId="0" borderId="41" xfId="39" applyFont="1" applyBorder="1" applyAlignment="1">
      <alignment horizontal="center" vertical="center"/>
    </xf>
    <xf numFmtId="38" fontId="7" fillId="0" borderId="64" xfId="39" applyFont="1" applyBorder="1" applyAlignment="1">
      <alignment horizontal="center" vertical="center"/>
    </xf>
    <xf numFmtId="38" fontId="7" fillId="0" borderId="0" xfId="39" applyFont="1" applyBorder="1" applyAlignment="1">
      <alignment horizontal="center" vertical="center"/>
    </xf>
    <xf numFmtId="38" fontId="7" fillId="0" borderId="72" xfId="39" applyFont="1" applyBorder="1" applyAlignment="1">
      <alignment horizontal="center" vertical="center"/>
    </xf>
    <xf numFmtId="38" fontId="7" fillId="0" borderId="73" xfId="39" applyFont="1" applyBorder="1" applyAlignment="1">
      <alignment horizontal="center" vertical="center"/>
    </xf>
    <xf numFmtId="38" fontId="7" fillId="0" borderId="74" xfId="39" applyFont="1" applyBorder="1" applyAlignment="1">
      <alignment horizontal="center" vertical="center"/>
    </xf>
    <xf numFmtId="0" fontId="7" fillId="0" borderId="68" xfId="52" applyBorder="1" applyAlignment="1">
      <alignment horizontal="right" vertical="center"/>
    </xf>
    <xf numFmtId="49" fontId="59" fillId="0" borderId="0" xfId="52" applyNumberFormat="1" applyFont="1">
      <alignment vertical="center"/>
    </xf>
    <xf numFmtId="0" fontId="7" fillId="0" borderId="70" xfId="52" applyBorder="1" applyAlignment="1">
      <alignment horizontal="right" vertical="center"/>
    </xf>
    <xf numFmtId="0" fontId="59" fillId="0" borderId="0" xfId="52" applyFont="1">
      <alignment vertical="center"/>
    </xf>
    <xf numFmtId="0" fontId="7" fillId="0" borderId="71" xfId="52" applyBorder="1" applyAlignment="1">
      <alignment horizontal="right" vertical="center"/>
    </xf>
    <xf numFmtId="0" fontId="0" fillId="0" borderId="20" xfId="0" applyBorder="1"/>
    <xf numFmtId="0" fontId="58" fillId="0" borderId="22" xfId="0" applyFont="1" applyBorder="1"/>
    <xf numFmtId="0" fontId="58" fillId="0" borderId="20" xfId="52" applyFont="1" applyBorder="1" applyAlignment="1">
      <alignment horizontal="center" vertical="center" shrinkToFit="1"/>
    </xf>
    <xf numFmtId="0" fontId="58" fillId="0" borderId="20" xfId="52" applyFont="1" applyBorder="1" applyAlignment="1">
      <alignment horizontal="left" vertical="center" shrinkToFit="1"/>
    </xf>
    <xf numFmtId="38" fontId="52" fillId="0" borderId="0" xfId="39" applyFont="1" applyBorder="1" applyAlignment="1">
      <alignment horizontal="center" vertical="center"/>
    </xf>
    <xf numFmtId="0" fontId="61" fillId="0" borderId="0" xfId="0" applyFont="1" applyAlignment="1">
      <alignment vertical="center"/>
    </xf>
    <xf numFmtId="0" fontId="62" fillId="0" borderId="0" xfId="0" applyFont="1" applyAlignment="1">
      <alignment horizontal="center" vertical="center"/>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15" xfId="0" applyFont="1" applyBorder="1" applyAlignment="1">
      <alignment horizontal="left" vertical="center"/>
    </xf>
    <xf numFmtId="0" fontId="61" fillId="0" borderId="12" xfId="0" applyFont="1" applyBorder="1" applyAlignment="1">
      <alignment horizontal="left" vertical="center"/>
    </xf>
    <xf numFmtId="0" fontId="63" fillId="0" borderId="0" xfId="0" applyFont="1" applyAlignment="1">
      <alignment vertical="center"/>
    </xf>
    <xf numFmtId="0" fontId="61" fillId="0" borderId="41" xfId="0" applyFont="1" applyBorder="1" applyAlignment="1">
      <alignment horizontal="center" vertical="center"/>
    </xf>
    <xf numFmtId="0" fontId="61" fillId="0" borderId="13" xfId="0" applyFont="1" applyBorder="1" applyAlignment="1">
      <alignment horizontal="center" vertical="center"/>
    </xf>
    <xf numFmtId="0" fontId="64" fillId="0" borderId="0" xfId="0" applyFont="1" applyFill="1" applyBorder="1" applyAlignment="1">
      <alignment horizontal="left" vertical="center" wrapText="1"/>
    </xf>
    <xf numFmtId="0" fontId="61" fillId="0" borderId="13" xfId="0" applyFont="1" applyBorder="1" applyAlignment="1">
      <alignment horizontal="left" vertical="center" indent="1"/>
    </xf>
    <xf numFmtId="0" fontId="61" fillId="7" borderId="41" xfId="0" applyFont="1" applyFill="1" applyBorder="1" applyAlignment="1">
      <alignment horizontal="left" vertical="center" indent="1" shrinkToFit="1"/>
    </xf>
    <xf numFmtId="0" fontId="61" fillId="0" borderId="12" xfId="0" applyFont="1" applyBorder="1" applyAlignment="1">
      <alignment horizontal="left" vertical="center" indent="1"/>
    </xf>
    <xf numFmtId="0" fontId="64" fillId="0" borderId="0" xfId="0" applyFont="1" applyFill="1" applyBorder="1" applyAlignment="1">
      <alignment horizontal="left" vertical="center" wrapText="1" indent="1"/>
    </xf>
    <xf numFmtId="0" fontId="64" fillId="0" borderId="0" xfId="0" applyFont="1" applyFill="1" applyBorder="1" applyAlignment="1">
      <alignment horizontal="left" vertical="center" indent="1"/>
    </xf>
    <xf numFmtId="0" fontId="63" fillId="0" borderId="13" xfId="0" applyFont="1" applyBorder="1" applyAlignment="1">
      <alignment horizontal="center" vertical="center"/>
    </xf>
    <xf numFmtId="0" fontId="65" fillId="0" borderId="0" xfId="0" applyFont="1" applyFill="1" applyBorder="1" applyAlignment="1">
      <alignment horizontal="left" vertical="center" wrapText="1" indent="1"/>
    </xf>
    <xf numFmtId="0" fontId="65" fillId="0" borderId="0" xfId="0" applyFont="1" applyFill="1" applyBorder="1" applyAlignment="1">
      <alignment horizontal="left" vertical="center" indent="1"/>
    </xf>
    <xf numFmtId="0" fontId="61" fillId="0" borderId="38" xfId="0" applyFont="1" applyBorder="1" applyAlignment="1">
      <alignment horizontal="center" vertical="center"/>
    </xf>
    <xf numFmtId="0" fontId="61" fillId="0" borderId="40" xfId="0" applyFont="1" applyBorder="1" applyAlignment="1">
      <alignment horizontal="center" vertical="center"/>
    </xf>
    <xf numFmtId="0" fontId="64" fillId="0" borderId="18" xfId="0" applyFont="1" applyBorder="1" applyAlignment="1">
      <alignment horizontal="left" vertical="center" wrapText="1" indent="1"/>
    </xf>
    <xf numFmtId="0" fontId="61" fillId="0" borderId="18" xfId="0" applyFont="1" applyBorder="1" applyAlignment="1">
      <alignment horizontal="left" vertical="center"/>
    </xf>
    <xf numFmtId="0" fontId="61" fillId="0" borderId="0" xfId="0" applyFont="1" applyBorder="1" applyAlignment="1">
      <alignment horizontal="left" vertical="center"/>
    </xf>
    <xf numFmtId="0" fontId="61" fillId="0" borderId="11" xfId="0" applyFont="1" applyBorder="1" applyAlignment="1">
      <alignment horizontal="left" vertical="center"/>
    </xf>
    <xf numFmtId="0" fontId="61" fillId="0" borderId="17" xfId="0" applyFont="1" applyBorder="1" applyAlignment="1">
      <alignment horizontal="center" vertical="center"/>
    </xf>
    <xf numFmtId="0" fontId="61" fillId="0" borderId="17" xfId="0" applyFont="1" applyBorder="1" applyAlignment="1">
      <alignment horizontal="left" vertical="center" indent="1"/>
    </xf>
    <xf numFmtId="0" fontId="61" fillId="0" borderId="11" xfId="0" applyFont="1" applyBorder="1" applyAlignment="1">
      <alignment horizontal="left" vertical="center" indent="1"/>
    </xf>
    <xf numFmtId="0" fontId="63" fillId="0" borderId="17" xfId="0" applyFont="1" applyBorder="1" applyAlignment="1">
      <alignment horizontal="center" vertical="center"/>
    </xf>
    <xf numFmtId="0" fontId="61" fillId="0" borderId="20" xfId="0" applyFont="1" applyBorder="1" applyAlignment="1">
      <alignment horizontal="center" vertical="center"/>
    </xf>
    <xf numFmtId="0" fontId="61" fillId="2" borderId="41" xfId="0" applyFont="1" applyFill="1" applyBorder="1" applyAlignment="1">
      <alignment horizontal="center" vertical="center"/>
    </xf>
    <xf numFmtId="0" fontId="61" fillId="2" borderId="13" xfId="0" applyFont="1" applyFill="1" applyBorder="1" applyAlignment="1">
      <alignment horizontal="center" vertical="center"/>
    </xf>
    <xf numFmtId="0" fontId="61" fillId="7" borderId="13" xfId="0" applyFont="1" applyFill="1" applyBorder="1" applyAlignment="1">
      <alignment horizontal="center" vertical="center"/>
    </xf>
    <xf numFmtId="0" fontId="61" fillId="2" borderId="17" xfId="0" applyFont="1" applyFill="1" applyBorder="1" applyAlignment="1">
      <alignment horizontal="center" vertical="center"/>
    </xf>
    <xf numFmtId="0" fontId="61" fillId="7" borderId="17" xfId="0" applyFont="1" applyFill="1" applyBorder="1" applyAlignment="1">
      <alignment horizontal="center" vertical="center"/>
    </xf>
    <xf numFmtId="0" fontId="61" fillId="5" borderId="12" xfId="0" applyFont="1" applyFill="1" applyBorder="1" applyAlignment="1">
      <alignment horizontal="center" vertical="center"/>
    </xf>
    <xf numFmtId="0" fontId="61" fillId="5" borderId="13"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17" xfId="0" applyFont="1" applyFill="1" applyBorder="1" applyAlignment="1">
      <alignment horizontal="center" vertical="center"/>
    </xf>
    <xf numFmtId="0" fontId="63" fillId="0" borderId="20" xfId="0" applyFont="1" applyBorder="1" applyAlignment="1">
      <alignment horizontal="center" vertical="center"/>
    </xf>
    <xf numFmtId="0" fontId="61" fillId="2" borderId="20" xfId="0" applyFont="1" applyFill="1" applyBorder="1" applyAlignment="1">
      <alignment horizontal="center" vertical="center"/>
    </xf>
    <xf numFmtId="0" fontId="61" fillId="5" borderId="22" xfId="0" applyFont="1" applyFill="1" applyBorder="1" applyAlignment="1">
      <alignment horizontal="center" vertical="center"/>
    </xf>
    <xf numFmtId="0" fontId="61" fillId="5" borderId="20" xfId="0" applyFont="1" applyFill="1" applyBorder="1" applyAlignment="1">
      <alignment horizontal="center" vertical="center"/>
    </xf>
    <xf numFmtId="0" fontId="61" fillId="0" borderId="20" xfId="0" applyFont="1" applyBorder="1" applyAlignment="1">
      <alignment horizontal="left" vertical="center" indent="1"/>
    </xf>
    <xf numFmtId="0" fontId="66" fillId="0" borderId="0" xfId="0" applyFont="1" applyAlignment="1">
      <alignment vertical="center"/>
    </xf>
    <xf numFmtId="0" fontId="66" fillId="2" borderId="14" xfId="0" applyFont="1" applyFill="1" applyBorder="1" applyAlignment="1">
      <alignment horizontal="left" vertical="top"/>
    </xf>
    <xf numFmtId="0" fontId="64" fillId="2" borderId="12" xfId="0" applyFont="1" applyFill="1" applyBorder="1" applyAlignment="1">
      <alignment horizontal="left" vertical="top"/>
    </xf>
    <xf numFmtId="184" fontId="61" fillId="5" borderId="41" xfId="0" applyNumberFormat="1" applyFont="1" applyFill="1" applyBorder="1" applyAlignment="1">
      <alignment horizontal="center" vertical="center"/>
    </xf>
    <xf numFmtId="0" fontId="66" fillId="2" borderId="18" xfId="0" applyFont="1" applyFill="1" applyBorder="1" applyAlignment="1">
      <alignment horizontal="left" vertical="top"/>
    </xf>
    <xf numFmtId="0" fontId="64" fillId="2" borderId="11" xfId="0" applyFont="1" applyFill="1" applyBorder="1" applyAlignment="1">
      <alignment horizontal="left" vertical="top"/>
    </xf>
    <xf numFmtId="0" fontId="64" fillId="0" borderId="0" xfId="0" applyFont="1" applyAlignment="1">
      <alignment horizontal="left" vertical="center" wrapText="1"/>
    </xf>
    <xf numFmtId="0" fontId="61" fillId="2" borderId="41" xfId="0" applyFont="1" applyFill="1" applyBorder="1" applyAlignment="1">
      <alignment horizontal="left" vertical="center" indent="1"/>
    </xf>
    <xf numFmtId="0" fontId="61" fillId="0" borderId="17" xfId="0" applyFont="1" applyBorder="1" applyAlignment="1">
      <alignment vertical="center"/>
    </xf>
    <xf numFmtId="38" fontId="61" fillId="2" borderId="14" xfId="41" applyFont="1" applyFill="1" applyBorder="1" applyAlignment="1">
      <alignment horizontal="center" vertical="center"/>
    </xf>
    <xf numFmtId="0" fontId="61" fillId="7" borderId="20" xfId="0" applyFont="1" applyFill="1" applyBorder="1" applyAlignment="1">
      <alignment horizontal="center" vertical="center"/>
    </xf>
    <xf numFmtId="38" fontId="61" fillId="2" borderId="18" xfId="41" applyFont="1" applyFill="1" applyBorder="1" applyAlignment="1">
      <alignment horizontal="center" vertical="center"/>
    </xf>
    <xf numFmtId="0" fontId="67" fillId="0" borderId="41" xfId="0" applyFont="1" applyBorder="1" applyAlignment="1">
      <alignment horizontal="center" vertical="center" wrapText="1"/>
    </xf>
    <xf numFmtId="0" fontId="61" fillId="5" borderId="14" xfId="0" applyFont="1" applyFill="1" applyBorder="1" applyAlignment="1">
      <alignment horizontal="center" vertical="center"/>
    </xf>
    <xf numFmtId="0" fontId="61" fillId="2" borderId="14" xfId="0" applyFont="1" applyFill="1" applyBorder="1" applyAlignment="1">
      <alignment horizontal="center" vertical="center"/>
    </xf>
    <xf numFmtId="0" fontId="61" fillId="0" borderId="75" xfId="0" applyFont="1" applyFill="1" applyBorder="1" applyAlignment="1">
      <alignment horizontal="center" vertical="center"/>
    </xf>
    <xf numFmtId="0" fontId="61" fillId="0" borderId="76" xfId="0" applyFont="1" applyFill="1" applyBorder="1" applyAlignment="1">
      <alignment horizontal="center" vertical="center"/>
    </xf>
    <xf numFmtId="0" fontId="61" fillId="5" borderId="18" xfId="0" applyFont="1" applyFill="1" applyBorder="1" applyAlignment="1">
      <alignment horizontal="center" vertical="center"/>
    </xf>
    <xf numFmtId="0" fontId="61" fillId="2" borderId="18" xfId="0" applyFont="1" applyFill="1" applyBorder="1" applyAlignment="1">
      <alignment horizontal="center" vertical="center"/>
    </xf>
    <xf numFmtId="0" fontId="61" fillId="0" borderId="77" xfId="0" applyFont="1" applyFill="1" applyBorder="1" applyAlignment="1">
      <alignment horizontal="center" vertical="center"/>
    </xf>
    <xf numFmtId="0" fontId="61" fillId="0" borderId="20" xfId="0" applyFont="1" applyBorder="1" applyAlignment="1">
      <alignment vertical="center"/>
    </xf>
    <xf numFmtId="0" fontId="61" fillId="0" borderId="21" xfId="0" applyFont="1" applyFill="1" applyBorder="1" applyAlignment="1">
      <alignment horizontal="center" vertical="center"/>
    </xf>
    <xf numFmtId="0" fontId="61" fillId="0" borderId="78" xfId="0" applyFont="1" applyFill="1" applyBorder="1" applyAlignment="1">
      <alignment horizontal="center" vertical="center"/>
    </xf>
    <xf numFmtId="10" fontId="61" fillId="5" borderId="14" xfId="31" applyNumberFormat="1" applyFont="1" applyFill="1" applyBorder="1" applyAlignment="1">
      <alignment horizontal="center" vertical="center"/>
    </xf>
    <xf numFmtId="0" fontId="61" fillId="0" borderId="15" xfId="0" applyFont="1" applyBorder="1" applyAlignment="1">
      <alignment horizontal="center" vertical="center"/>
    </xf>
    <xf numFmtId="0" fontId="68" fillId="0" borderId="15" xfId="0" applyFont="1" applyBorder="1" applyAlignment="1">
      <alignment horizontal="center" vertical="center" wrapText="1"/>
    </xf>
    <xf numFmtId="10" fontId="61" fillId="5" borderId="18" xfId="31" applyNumberFormat="1" applyFont="1" applyFill="1" applyBorder="1" applyAlignment="1">
      <alignment horizontal="center" vertical="center"/>
    </xf>
    <xf numFmtId="0" fontId="61" fillId="0" borderId="10" xfId="0" applyFont="1" applyBorder="1" applyAlignment="1">
      <alignment horizontal="center" vertical="center"/>
    </xf>
    <xf numFmtId="0" fontId="68" fillId="0" borderId="10" xfId="0" applyFont="1" applyBorder="1" applyAlignment="1">
      <alignment horizontal="center" vertical="center" wrapText="1"/>
    </xf>
    <xf numFmtId="0" fontId="61" fillId="0" borderId="41" xfId="0" applyFont="1" applyBorder="1" applyAlignment="1">
      <alignment horizontal="center" vertical="center" wrapText="1"/>
    </xf>
    <xf numFmtId="0" fontId="61" fillId="5" borderId="41" xfId="0" applyFont="1" applyFill="1" applyBorder="1" applyAlignment="1">
      <alignment horizontal="center" vertical="center"/>
    </xf>
    <xf numFmtId="0" fontId="61" fillId="2" borderId="38" xfId="0" applyFont="1" applyFill="1" applyBorder="1" applyAlignment="1">
      <alignment horizontal="left" vertical="center" indent="1"/>
    </xf>
    <xf numFmtId="38" fontId="61" fillId="2" borderId="13" xfId="41" applyFont="1" applyFill="1" applyBorder="1" applyAlignment="1">
      <alignment horizontal="center" vertical="center"/>
    </xf>
    <xf numFmtId="38" fontId="61" fillId="2" borderId="17" xfId="41" applyFont="1" applyFill="1" applyBorder="1" applyAlignment="1">
      <alignment horizontal="center" vertical="center"/>
    </xf>
    <xf numFmtId="0" fontId="61" fillId="38" borderId="41" xfId="0" applyFont="1" applyFill="1" applyBorder="1" applyAlignment="1">
      <alignment horizontal="center" vertical="center"/>
    </xf>
    <xf numFmtId="0" fontId="61" fillId="0" borderId="21" xfId="0" applyFont="1" applyBorder="1" applyAlignment="1">
      <alignment horizontal="left" vertical="center"/>
    </xf>
    <xf numFmtId="0" fontId="61" fillId="0" borderId="10" xfId="0" applyFont="1" applyBorder="1" applyAlignment="1">
      <alignment horizontal="left" vertical="center"/>
    </xf>
    <xf numFmtId="0" fontId="61" fillId="0" borderId="22" xfId="0" applyFont="1" applyBorder="1" applyAlignment="1">
      <alignment horizontal="left" vertical="center"/>
    </xf>
    <xf numFmtId="0" fontId="66" fillId="2" borderId="21" xfId="0" applyFont="1" applyFill="1" applyBorder="1" applyAlignment="1">
      <alignment horizontal="left" vertical="top"/>
    </xf>
    <xf numFmtId="0" fontId="64" fillId="2" borderId="22" xfId="0" applyFont="1" applyFill="1" applyBorder="1" applyAlignment="1">
      <alignment horizontal="left" vertical="top"/>
    </xf>
    <xf numFmtId="0" fontId="61" fillId="0" borderId="0" xfId="0" applyFont="1" applyAlignment="1">
      <alignment horizontal="right" vertical="center"/>
    </xf>
    <xf numFmtId="184" fontId="61" fillId="0" borderId="0" xfId="0" applyNumberFormat="1" applyFont="1" applyAlignment="1">
      <alignment horizontal="right" vertical="center"/>
    </xf>
    <xf numFmtId="185" fontId="61" fillId="0" borderId="0" xfId="41" applyNumberFormat="1" applyFont="1" applyAlignment="1">
      <alignment horizontal="right" vertical="center"/>
    </xf>
    <xf numFmtId="0" fontId="68" fillId="0" borderId="0" xfId="0" applyFont="1" applyAlignment="1">
      <alignment horizontal="right"/>
    </xf>
    <xf numFmtId="0" fontId="61" fillId="0" borderId="41" xfId="0" applyFont="1" applyBorder="1" applyAlignment="1">
      <alignment vertical="center"/>
    </xf>
    <xf numFmtId="0" fontId="61" fillId="0" borderId="41" xfId="0" applyFont="1" applyBorder="1" applyAlignment="1">
      <alignment horizontal="left" vertical="center"/>
    </xf>
    <xf numFmtId="0" fontId="61" fillId="0" borderId="0" xfId="0" applyFont="1" applyAlignment="1">
      <alignment horizontal="left" vertical="center"/>
    </xf>
    <xf numFmtId="58" fontId="61" fillId="0" borderId="0" xfId="0" applyNumberFormat="1" applyFont="1" applyAlignment="1">
      <alignment vertical="center"/>
    </xf>
    <xf numFmtId="0" fontId="61" fillId="0" borderId="0" xfId="0" applyFont="1" applyAlignment="1">
      <alignment horizontal="center" vertical="center"/>
    </xf>
    <xf numFmtId="10" fontId="61" fillId="0" borderId="0" xfId="31" applyNumberFormat="1" applyFont="1" applyAlignment="1">
      <alignment horizontal="center" vertical="center"/>
    </xf>
    <xf numFmtId="0" fontId="68" fillId="0" borderId="0" xfId="0" applyFont="1" applyAlignment="1">
      <alignment horizontal="left"/>
    </xf>
    <xf numFmtId="0" fontId="68" fillId="0" borderId="0" xfId="0" applyFont="1"/>
    <xf numFmtId="0" fontId="6" fillId="0" borderId="0" xfId="45" applyFont="1" applyFill="1" applyAlignment="1">
      <alignment vertical="center"/>
    </xf>
    <xf numFmtId="0" fontId="69" fillId="0" borderId="0" xfId="44" applyFont="1" applyFill="1" applyAlignment="1" applyProtection="1">
      <alignment horizontal="center" vertical="center"/>
    </xf>
    <xf numFmtId="0" fontId="52" fillId="0" borderId="0" xfId="44" applyFont="1" applyFill="1" applyBorder="1" applyAlignment="1" applyProtection="1">
      <alignment horizontal="left" vertical="center"/>
    </xf>
    <xf numFmtId="0" fontId="52" fillId="0" borderId="0" xfId="44" applyFont="1" applyFill="1" applyAlignment="1" applyProtection="1">
      <alignment horizontal="center" vertical="center"/>
    </xf>
    <xf numFmtId="0" fontId="6" fillId="0" borderId="0" xfId="45" applyFont="1" applyFill="1" applyAlignment="1">
      <alignment horizontal="left" vertical="center" wrapText="1"/>
    </xf>
    <xf numFmtId="0" fontId="70" fillId="0" borderId="0" xfId="44" applyFont="1" applyFill="1" applyAlignment="1" applyProtection="1">
      <alignment vertical="center"/>
    </xf>
    <xf numFmtId="0" fontId="53" fillId="34" borderId="14" xfId="44" applyFont="1" applyFill="1" applyBorder="1" applyAlignment="1" applyProtection="1">
      <alignment vertical="center" textRotation="255"/>
    </xf>
    <xf numFmtId="0" fontId="53" fillId="34" borderId="12" xfId="44" applyFont="1" applyFill="1" applyBorder="1" applyAlignment="1" applyProtection="1">
      <alignment vertical="center" textRotation="255"/>
    </xf>
    <xf numFmtId="0" fontId="53" fillId="0" borderId="38" xfId="44" applyFont="1" applyBorder="1" applyAlignment="1" applyProtection="1">
      <alignment horizontal="center" vertical="center" wrapText="1" readingOrder="1"/>
    </xf>
    <xf numFmtId="0" fontId="53" fillId="0" borderId="39" xfId="44" applyFont="1" applyBorder="1" applyAlignment="1" applyProtection="1">
      <alignment horizontal="center" vertical="center" readingOrder="1"/>
    </xf>
    <xf numFmtId="0" fontId="53" fillId="0" borderId="40" xfId="44" applyFont="1" applyBorder="1" applyAlignment="1" applyProtection="1">
      <alignment horizontal="center" vertical="center" readingOrder="1"/>
    </xf>
    <xf numFmtId="0" fontId="52" fillId="0" borderId="13" xfId="44" applyFont="1" applyBorder="1" applyAlignment="1" applyProtection="1">
      <alignment horizontal="center" vertical="center" textRotation="255"/>
    </xf>
    <xf numFmtId="0" fontId="52" fillId="34" borderId="13" xfId="44" applyFont="1" applyFill="1" applyBorder="1" applyAlignment="1" applyProtection="1">
      <alignment horizontal="center" vertical="center" textRotation="255"/>
    </xf>
    <xf numFmtId="0" fontId="53" fillId="34" borderId="13" xfId="44" applyFont="1" applyFill="1" applyBorder="1" applyAlignment="1" applyProtection="1">
      <alignment horizontal="center" wrapText="1"/>
    </xf>
    <xf numFmtId="0" fontId="6" fillId="0" borderId="14" xfId="44" applyFont="1" applyFill="1" applyBorder="1" applyAlignment="1" applyProtection="1">
      <alignment horizontal="left" vertical="top" wrapText="1"/>
    </xf>
    <xf numFmtId="0" fontId="6" fillId="0" borderId="15" xfId="44" applyFont="1" applyFill="1" applyBorder="1" applyAlignment="1" applyProtection="1">
      <alignment horizontal="left" vertical="top" wrapText="1"/>
    </xf>
    <xf numFmtId="0" fontId="6" fillId="0" borderId="13" xfId="44" applyFont="1" applyFill="1" applyBorder="1" applyAlignment="1" applyProtection="1">
      <alignment horizontal="left" vertical="top" wrapText="1"/>
    </xf>
    <xf numFmtId="0" fontId="7" fillId="0" borderId="18" xfId="44" applyFont="1" applyFill="1" applyBorder="1" applyAlignment="1" applyProtection="1">
      <alignment vertical="top" wrapText="1"/>
    </xf>
    <xf numFmtId="0" fontId="70" fillId="0" borderId="0" xfId="44" applyFont="1" applyFill="1" applyBorder="1" applyAlignment="1" applyProtection="1">
      <alignment vertical="center"/>
    </xf>
    <xf numFmtId="0" fontId="7" fillId="0" borderId="0" xfId="44" applyFont="1" applyFill="1" applyBorder="1" applyAlignment="1" applyProtection="1">
      <alignment vertical="top" wrapText="1"/>
    </xf>
    <xf numFmtId="0" fontId="7" fillId="0" borderId="13" xfId="44" applyFont="1" applyFill="1" applyBorder="1" applyAlignment="1" applyProtection="1">
      <alignment horizontal="center" vertical="top" wrapText="1"/>
    </xf>
    <xf numFmtId="38" fontId="0" fillId="2" borderId="13" xfId="41" applyFont="1" applyFill="1" applyBorder="1" applyAlignment="1" applyProtection="1">
      <alignment horizontal="center" vertical="center" wrapText="1"/>
    </xf>
    <xf numFmtId="0" fontId="7" fillId="0" borderId="0" xfId="44" applyFont="1" applyFill="1" applyBorder="1" applyAlignment="1" applyProtection="1">
      <alignment horizontal="left" vertical="top" wrapText="1"/>
    </xf>
    <xf numFmtId="0" fontId="53" fillId="0" borderId="0" xfId="44" applyFont="1" applyFill="1" applyAlignment="1" applyProtection="1">
      <alignment vertical="center"/>
    </xf>
    <xf numFmtId="0" fontId="53" fillId="34" borderId="18" xfId="44" applyFont="1" applyFill="1" applyBorder="1" applyAlignment="1" applyProtection="1">
      <alignment vertical="center"/>
    </xf>
    <xf numFmtId="0" fontId="53" fillId="34" borderId="11" xfId="44" applyFont="1" applyFill="1" applyBorder="1" applyAlignment="1" applyProtection="1">
      <alignment vertical="center"/>
    </xf>
    <xf numFmtId="0" fontId="71" fillId="0" borderId="79" xfId="44" applyFont="1" applyBorder="1" applyAlignment="1" applyProtection="1">
      <alignment horizontal="left" vertical="center" wrapText="1"/>
    </xf>
    <xf numFmtId="0" fontId="71" fillId="0" borderId="80" xfId="44" applyFont="1" applyBorder="1" applyAlignment="1" applyProtection="1">
      <alignment horizontal="left" vertical="center" wrapText="1"/>
    </xf>
    <xf numFmtId="0" fontId="71" fillId="0" borderId="81" xfId="44" applyFont="1" applyBorder="1" applyAlignment="1" applyProtection="1">
      <alignment horizontal="left" vertical="center" wrapText="1"/>
    </xf>
    <xf numFmtId="0" fontId="52" fillId="0" borderId="82" xfId="44" applyFont="1" applyBorder="1" applyAlignment="1" applyProtection="1">
      <alignment horizontal="center" vertical="center" shrinkToFit="1"/>
    </xf>
    <xf numFmtId="0" fontId="52" fillId="0" borderId="83" xfId="44" applyFont="1" applyBorder="1" applyAlignment="1" applyProtection="1">
      <alignment horizontal="center" vertical="center" shrinkToFit="1"/>
    </xf>
    <xf numFmtId="0" fontId="52" fillId="0" borderId="84" xfId="44" applyFont="1" applyBorder="1" applyAlignment="1" applyProtection="1">
      <alignment horizontal="center" vertical="center" shrinkToFit="1"/>
    </xf>
    <xf numFmtId="0" fontId="52" fillId="0" borderId="14" xfId="44" applyFont="1" applyBorder="1" applyAlignment="1" applyProtection="1">
      <alignment horizontal="center" vertical="center" shrinkToFit="1"/>
    </xf>
    <xf numFmtId="0" fontId="52" fillId="0" borderId="17" xfId="44" applyFont="1" applyBorder="1" applyAlignment="1" applyProtection="1">
      <alignment horizontal="center" vertical="center"/>
    </xf>
    <xf numFmtId="0" fontId="53" fillId="34" borderId="17" xfId="44" applyFont="1" applyFill="1" applyBorder="1" applyAlignment="1" applyProtection="1">
      <alignment horizontal="center"/>
    </xf>
    <xf numFmtId="0" fontId="53" fillId="34" borderId="17" xfId="44" applyFont="1" applyFill="1" applyBorder="1" applyAlignment="1" applyProtection="1">
      <alignment horizontal="center" wrapText="1"/>
    </xf>
    <xf numFmtId="0" fontId="6" fillId="0" borderId="18" xfId="44" applyFont="1" applyFill="1" applyBorder="1" applyAlignment="1" applyProtection="1">
      <alignment horizontal="left" vertical="top" wrapText="1"/>
    </xf>
    <xf numFmtId="0" fontId="6" fillId="0" borderId="0" xfId="44" applyFont="1" applyFill="1" applyBorder="1" applyAlignment="1" applyProtection="1">
      <alignment horizontal="left" vertical="top" wrapText="1"/>
    </xf>
    <xf numFmtId="0" fontId="6" fillId="0" borderId="17" xfId="44" applyFont="1" applyFill="1" applyBorder="1" applyAlignment="1" applyProtection="1">
      <alignment horizontal="left" vertical="top" wrapText="1"/>
    </xf>
    <xf numFmtId="0" fontId="7" fillId="0" borderId="20" xfId="44" applyFont="1" applyFill="1" applyBorder="1" applyAlignment="1" applyProtection="1">
      <alignment horizontal="center" vertical="top" wrapText="1"/>
    </xf>
    <xf numFmtId="38" fontId="0" fillId="2" borderId="20" xfId="41" applyFont="1" applyFill="1" applyBorder="1" applyAlignment="1" applyProtection="1">
      <alignment horizontal="center" vertical="center" wrapText="1"/>
    </xf>
    <xf numFmtId="0" fontId="7" fillId="0" borderId="0" xfId="44" applyFont="1" applyFill="1" applyBorder="1" applyAlignment="1" applyProtection="1">
      <alignment horizontal="left" vertical="center"/>
    </xf>
    <xf numFmtId="0" fontId="53" fillId="34" borderId="18" xfId="44" applyFont="1" applyFill="1" applyBorder="1" applyAlignment="1" applyProtection="1">
      <alignment horizontal="center" vertical="center"/>
    </xf>
    <xf numFmtId="0" fontId="53" fillId="34" borderId="11" xfId="44" applyFont="1" applyFill="1" applyBorder="1" applyAlignment="1" applyProtection="1">
      <alignment horizontal="center" vertical="center"/>
    </xf>
    <xf numFmtId="0" fontId="71" fillId="0" borderId="85" xfId="44" applyFont="1" applyBorder="1" applyAlignment="1" applyProtection="1">
      <alignment horizontal="left" vertical="center" wrapText="1"/>
    </xf>
    <xf numFmtId="0" fontId="71" fillId="0" borderId="51" xfId="44" applyFont="1" applyBorder="1" applyAlignment="1" applyProtection="1">
      <alignment horizontal="left" vertical="center" wrapText="1"/>
    </xf>
    <xf numFmtId="0" fontId="71" fillId="0" borderId="86" xfId="44" applyFont="1" applyBorder="1" applyAlignment="1" applyProtection="1">
      <alignment horizontal="left" vertical="center" wrapText="1"/>
    </xf>
    <xf numFmtId="0" fontId="53" fillId="0" borderId="87" xfId="44" applyFont="1" applyBorder="1" applyAlignment="1" applyProtection="1">
      <alignment horizontal="left" vertical="center"/>
    </xf>
    <xf numFmtId="0" fontId="71" fillId="0" borderId="88" xfId="44" applyFont="1" applyBorder="1" applyAlignment="1" applyProtection="1">
      <alignment horizontal="left" vertical="center" wrapText="1" shrinkToFit="1"/>
    </xf>
    <xf numFmtId="0" fontId="71" fillId="0" borderId="89" xfId="44" applyFont="1" applyBorder="1" applyAlignment="1" applyProtection="1">
      <alignment horizontal="left" vertical="center" wrapText="1" shrinkToFit="1"/>
    </xf>
    <xf numFmtId="0" fontId="71" fillId="0" borderId="90" xfId="44" applyFont="1" applyBorder="1" applyAlignment="1" applyProtection="1">
      <alignment horizontal="left" vertical="center" wrapText="1"/>
    </xf>
    <xf numFmtId="0" fontId="53" fillId="0" borderId="17" xfId="44" applyFont="1" applyFill="1" applyBorder="1" applyAlignment="1" applyProtection="1">
      <alignment horizontal="left" vertical="center" wrapText="1"/>
    </xf>
    <xf numFmtId="0" fontId="7" fillId="0" borderId="0" xfId="44" applyFont="1" applyFill="1" applyBorder="1" applyAlignment="1" applyProtection="1">
      <alignment horizontal="center" vertical="center" wrapText="1"/>
    </xf>
    <xf numFmtId="0" fontId="53" fillId="34" borderId="21" xfId="44" applyFont="1" applyFill="1" applyBorder="1" applyAlignment="1" applyProtection="1">
      <alignment horizontal="center" vertical="center"/>
    </xf>
    <xf numFmtId="0" fontId="53" fillId="34" borderId="22" xfId="44" applyFont="1" applyFill="1" applyBorder="1" applyAlignment="1" applyProtection="1">
      <alignment horizontal="center" vertical="center"/>
    </xf>
    <xf numFmtId="0" fontId="71" fillId="0" borderId="91" xfId="44" applyFont="1" applyBorder="1" applyAlignment="1" applyProtection="1">
      <alignment horizontal="left" vertical="center" wrapText="1"/>
    </xf>
    <xf numFmtId="0" fontId="71" fillId="0" borderId="92" xfId="44" applyFont="1" applyBorder="1" applyAlignment="1" applyProtection="1">
      <alignment horizontal="left" vertical="center" wrapText="1"/>
    </xf>
    <xf numFmtId="0" fontId="71" fillId="0" borderId="93" xfId="44" applyFont="1" applyBorder="1" applyAlignment="1" applyProtection="1">
      <alignment horizontal="left" vertical="center" wrapText="1"/>
    </xf>
    <xf numFmtId="0" fontId="53" fillId="0" borderId="91" xfId="44" applyFont="1" applyBorder="1" applyAlignment="1" applyProtection="1">
      <alignment horizontal="left" vertical="center"/>
    </xf>
    <xf numFmtId="0" fontId="71" fillId="0" borderId="92" xfId="44" applyFont="1" applyBorder="1" applyAlignment="1" applyProtection="1">
      <alignment horizontal="left" vertical="center" wrapText="1" shrinkToFit="1"/>
    </xf>
    <xf numFmtId="0" fontId="71" fillId="0" borderId="93" xfId="44" applyFont="1" applyBorder="1" applyAlignment="1" applyProtection="1">
      <alignment horizontal="left" vertical="center" wrapText="1" shrinkToFit="1"/>
    </xf>
    <xf numFmtId="0" fontId="71" fillId="0" borderId="22" xfId="44" applyFont="1" applyBorder="1" applyAlignment="1" applyProtection="1">
      <alignment horizontal="left" vertical="center" wrapText="1"/>
    </xf>
    <xf numFmtId="0" fontId="53" fillId="34" borderId="20" xfId="44" applyFont="1" applyFill="1" applyBorder="1" applyAlignment="1" applyProtection="1">
      <alignment horizontal="center" wrapText="1"/>
    </xf>
    <xf numFmtId="9" fontId="0" fillId="0" borderId="0" xfId="31" applyFont="1" applyFill="1" applyBorder="1" applyAlignment="1" applyProtection="1">
      <alignment horizontal="center" vertical="center" wrapText="1"/>
    </xf>
    <xf numFmtId="0" fontId="53" fillId="34" borderId="38" xfId="44" applyFont="1" applyFill="1" applyBorder="1" applyAlignment="1" applyProtection="1">
      <alignment horizontal="center" vertical="center" shrinkToFit="1"/>
    </xf>
    <xf numFmtId="0" fontId="33" fillId="34" borderId="40" xfId="49" applyFont="1" applyFill="1" applyBorder="1" applyAlignment="1" applyProtection="1">
      <alignment vertical="center" shrinkToFit="1"/>
    </xf>
    <xf numFmtId="12" fontId="52" fillId="0" borderId="39" xfId="44" applyNumberFormat="1" applyFont="1" applyBorder="1" applyAlignment="1" applyProtection="1">
      <alignment horizontal="center" vertical="center"/>
    </xf>
    <xf numFmtId="12" fontId="52" fillId="0" borderId="94" xfId="44" applyNumberFormat="1" applyFont="1" applyBorder="1" applyAlignment="1" applyProtection="1">
      <alignment horizontal="center" vertical="center"/>
    </xf>
    <xf numFmtId="0" fontId="52" fillId="0" borderId="94" xfId="44" applyNumberFormat="1" applyFont="1" applyBorder="1" applyAlignment="1" applyProtection="1">
      <alignment horizontal="center" vertical="center"/>
    </xf>
    <xf numFmtId="12" fontId="52" fillId="34" borderId="38" xfId="44" applyNumberFormat="1" applyFont="1" applyFill="1" applyBorder="1" applyAlignment="1" applyProtection="1">
      <alignment horizontal="center" vertical="center"/>
    </xf>
    <xf numFmtId="12" fontId="52" fillId="34" borderId="94" xfId="44" applyNumberFormat="1" applyFont="1" applyFill="1" applyBorder="1" applyAlignment="1" applyProtection="1">
      <alignment horizontal="center" vertical="center"/>
    </xf>
    <xf numFmtId="0" fontId="52" fillId="0" borderId="95" xfId="44" applyNumberFormat="1" applyFont="1" applyBorder="1" applyAlignment="1" applyProtection="1">
      <alignment horizontal="center" vertical="center"/>
    </xf>
    <xf numFmtId="0" fontId="52" fillId="0" borderId="38" xfId="44" applyNumberFormat="1" applyFont="1" applyBorder="1" applyAlignment="1" applyProtection="1">
      <alignment horizontal="center" vertical="center"/>
    </xf>
    <xf numFmtId="0" fontId="52" fillId="0" borderId="20" xfId="44" applyNumberFormat="1" applyFont="1" applyFill="1" applyBorder="1" applyAlignment="1" applyProtection="1">
      <alignment horizontal="center" vertical="center"/>
    </xf>
    <xf numFmtId="0" fontId="52" fillId="34" borderId="20" xfId="44" applyNumberFormat="1" applyFont="1" applyFill="1" applyBorder="1" applyAlignment="1" applyProtection="1">
      <alignment horizontal="center"/>
    </xf>
    <xf numFmtId="0" fontId="53" fillId="34" borderId="13" xfId="44" applyFont="1" applyFill="1" applyBorder="1" applyAlignment="1" applyProtection="1"/>
    <xf numFmtId="186" fontId="0" fillId="2" borderId="21" xfId="40" applyNumberFormat="1" applyFont="1" applyFill="1" applyBorder="1" applyAlignment="1" applyProtection="1">
      <alignment vertical="center"/>
      <protection locked="0"/>
    </xf>
    <xf numFmtId="186" fontId="0" fillId="2" borderId="92" xfId="40" applyNumberFormat="1" applyFont="1" applyFill="1" applyBorder="1" applyAlignment="1" applyProtection="1">
      <alignment vertical="center"/>
      <protection locked="0"/>
    </xf>
    <xf numFmtId="186" fontId="0" fillId="2" borderId="22" xfId="40" applyNumberFormat="1" applyFont="1" applyFill="1" applyBorder="1" applyAlignment="1" applyProtection="1">
      <alignment vertical="center"/>
      <protection locked="0"/>
    </xf>
    <xf numFmtId="186" fontId="0" fillId="2" borderId="0" xfId="40" applyNumberFormat="1" applyFont="1" applyFill="1" applyBorder="1" applyAlignment="1" applyProtection="1">
      <alignment vertical="center"/>
      <protection locked="0"/>
    </xf>
    <xf numFmtId="186" fontId="0" fillId="2" borderId="51" xfId="40" applyNumberFormat="1" applyFont="1" applyFill="1" applyBorder="1" applyAlignment="1" applyProtection="1">
      <alignment vertical="center"/>
      <protection locked="0"/>
    </xf>
    <xf numFmtId="186" fontId="0" fillId="2" borderId="11" xfId="40" applyNumberFormat="1" applyFont="1" applyFill="1" applyBorder="1" applyAlignment="1" applyProtection="1">
      <alignment vertical="center"/>
      <protection locked="0"/>
    </xf>
    <xf numFmtId="186" fontId="0" fillId="0" borderId="20" xfId="40" applyNumberFormat="1" applyFont="1" applyFill="1" applyBorder="1" applyAlignment="1" applyProtection="1">
      <alignment vertical="center"/>
    </xf>
    <xf numFmtId="2" fontId="0" fillId="5" borderId="20" xfId="40" applyNumberFormat="1" applyFont="1" applyFill="1" applyBorder="1" applyAlignment="1" applyProtection="1"/>
    <xf numFmtId="12" fontId="52" fillId="7" borderId="20" xfId="40" applyNumberFormat="1" applyFont="1" applyFill="1" applyBorder="1" applyAlignment="1" applyProtection="1">
      <alignment horizontal="center"/>
      <protection locked="0"/>
    </xf>
    <xf numFmtId="0" fontId="7" fillId="0" borderId="13" xfId="44" applyFont="1" applyFill="1" applyBorder="1" applyAlignment="1" applyProtection="1">
      <alignment horizontal="center" vertical="top" shrinkToFit="1"/>
    </xf>
    <xf numFmtId="0" fontId="31" fillId="0" borderId="0" xfId="49" applyFont="1" applyFill="1">
      <alignment vertical="center"/>
    </xf>
    <xf numFmtId="0" fontId="53" fillId="34" borderId="17" xfId="44" applyFont="1" applyFill="1" applyBorder="1" applyAlignment="1" applyProtection="1"/>
    <xf numFmtId="0" fontId="53" fillId="34" borderId="41" xfId="44" applyFont="1" applyFill="1" applyBorder="1" applyAlignment="1" applyProtection="1">
      <alignment horizontal="center"/>
    </xf>
    <xf numFmtId="186" fontId="0" fillId="2" borderId="38" xfId="40" applyNumberFormat="1" applyFont="1" applyFill="1" applyBorder="1" applyAlignment="1" applyProtection="1">
      <alignment vertical="center"/>
      <protection locked="0"/>
    </xf>
    <xf numFmtId="186" fontId="0" fillId="2" borderId="94" xfId="40" applyNumberFormat="1" applyFont="1" applyFill="1" applyBorder="1" applyAlignment="1" applyProtection="1">
      <alignment vertical="center"/>
      <protection locked="0"/>
    </xf>
    <xf numFmtId="186" fontId="0" fillId="2" borderId="40" xfId="40" applyNumberFormat="1" applyFont="1" applyFill="1" applyBorder="1" applyAlignment="1" applyProtection="1">
      <alignment vertical="center"/>
      <protection locked="0"/>
    </xf>
    <xf numFmtId="186" fontId="0" fillId="2" borderId="39" xfId="40" applyNumberFormat="1" applyFont="1" applyFill="1" applyBorder="1" applyAlignment="1" applyProtection="1">
      <alignment vertical="center"/>
      <protection locked="0"/>
    </xf>
    <xf numFmtId="186" fontId="0" fillId="0" borderId="41" xfId="40" applyNumberFormat="1" applyFont="1" applyFill="1" applyBorder="1" applyAlignment="1" applyProtection="1">
      <alignment vertical="center"/>
    </xf>
    <xf numFmtId="0" fontId="7" fillId="0" borderId="20" xfId="44" applyFont="1" applyFill="1" applyBorder="1" applyAlignment="1" applyProtection="1">
      <alignment horizontal="center" vertical="top" shrinkToFit="1"/>
    </xf>
    <xf numFmtId="0" fontId="53" fillId="34" borderId="17" xfId="44" applyFont="1" applyFill="1" applyBorder="1" applyAlignment="1" applyProtection="1">
      <alignment horizontal="right"/>
    </xf>
    <xf numFmtId="0" fontId="53" fillId="0" borderId="96" xfId="44" applyFont="1" applyFill="1" applyBorder="1" applyAlignment="1" applyProtection="1">
      <alignment horizontal="center" vertical="top" wrapText="1"/>
    </xf>
    <xf numFmtId="38" fontId="0" fillId="5" borderId="97" xfId="41" applyFont="1" applyFill="1" applyBorder="1" applyAlignment="1" applyProtection="1">
      <alignment horizontal="center" vertical="center" wrapText="1"/>
    </xf>
    <xf numFmtId="0" fontId="53" fillId="2" borderId="17" xfId="44" applyFont="1" applyFill="1" applyBorder="1" applyAlignment="1" applyProtection="1">
      <alignment horizontal="center"/>
    </xf>
    <xf numFmtId="0" fontId="53" fillId="0" borderId="98" xfId="44" applyFont="1" applyFill="1" applyBorder="1" applyAlignment="1" applyProtection="1">
      <alignment horizontal="center" vertical="top" wrapText="1"/>
    </xf>
    <xf numFmtId="38" fontId="0" fillId="5" borderId="99" xfId="41" applyFont="1" applyFill="1" applyBorder="1" applyAlignment="1" applyProtection="1">
      <alignment horizontal="center" vertical="center" wrapText="1"/>
    </xf>
    <xf numFmtId="0" fontId="31" fillId="0" borderId="0" xfId="49" applyFont="1" applyFill="1" applyProtection="1">
      <alignment vertical="center"/>
    </xf>
    <xf numFmtId="0" fontId="53" fillId="34" borderId="20" xfId="44" applyFont="1" applyFill="1" applyBorder="1" applyAlignment="1" applyProtection="1">
      <alignment horizontal="center"/>
    </xf>
    <xf numFmtId="186" fontId="0" fillId="2" borderId="10" xfId="40" applyNumberFormat="1" applyFont="1" applyFill="1" applyBorder="1" applyAlignment="1" applyProtection="1">
      <alignment vertical="center"/>
      <protection locked="0"/>
    </xf>
    <xf numFmtId="0" fontId="6" fillId="0" borderId="0" xfId="45" applyFont="1" applyAlignment="1"/>
    <xf numFmtId="0" fontId="6" fillId="0" borderId="0" xfId="50"/>
    <xf numFmtId="0" fontId="53" fillId="34" borderId="20" xfId="44" applyFont="1" applyFill="1" applyBorder="1" applyAlignment="1" applyProtection="1"/>
    <xf numFmtId="186" fontId="0" fillId="2" borderId="48" xfId="40" applyNumberFormat="1" applyFont="1" applyFill="1" applyBorder="1" applyAlignment="1" applyProtection="1">
      <alignment vertical="center"/>
      <protection locked="0"/>
    </xf>
    <xf numFmtId="0" fontId="6" fillId="0" borderId="21" xfId="44" applyFont="1" applyFill="1" applyBorder="1" applyAlignment="1" applyProtection="1">
      <alignment horizontal="left" vertical="top" wrapText="1"/>
    </xf>
    <xf numFmtId="0" fontId="6" fillId="0" borderId="10" xfId="44" applyFont="1" applyFill="1" applyBorder="1" applyAlignment="1" applyProtection="1">
      <alignment horizontal="left" vertical="top" wrapText="1"/>
    </xf>
    <xf numFmtId="0" fontId="6" fillId="0" borderId="20" xfId="44" applyFont="1" applyFill="1" applyBorder="1" applyAlignment="1" applyProtection="1">
      <alignment horizontal="left" vertical="top" wrapText="1"/>
    </xf>
    <xf numFmtId="0" fontId="6" fillId="0" borderId="0" xfId="45" applyFont="1" applyFill="1" applyBorder="1">
      <alignment vertical="center"/>
    </xf>
    <xf numFmtId="187" fontId="53" fillId="5" borderId="13" xfId="44" applyNumberFormat="1" applyFont="1" applyFill="1" applyBorder="1" applyAlignment="1" applyProtection="1">
      <alignment horizontal="center"/>
    </xf>
    <xf numFmtId="42" fontId="52" fillId="0" borderId="100" xfId="44" applyNumberFormat="1" applyFont="1" applyBorder="1" applyAlignment="1" applyProtection="1">
      <alignment horizontal="center" vertical="center" wrapText="1"/>
    </xf>
    <xf numFmtId="42" fontId="52" fillId="0" borderId="67" xfId="44" applyNumberFormat="1" applyFont="1" applyBorder="1" applyAlignment="1" applyProtection="1">
      <alignment horizontal="center" vertical="center" wrapText="1"/>
    </xf>
    <xf numFmtId="0" fontId="72" fillId="0" borderId="22" xfId="49" applyFont="1" applyFill="1" applyBorder="1" applyAlignment="1" applyProtection="1">
      <alignment horizontal="left" vertical="top" wrapText="1"/>
    </xf>
    <xf numFmtId="187" fontId="53" fillId="5" borderId="17" xfId="44" applyNumberFormat="1" applyFont="1" applyFill="1" applyBorder="1" applyAlignment="1" applyProtection="1">
      <alignment horizontal="center"/>
    </xf>
    <xf numFmtId="0" fontId="72" fillId="0" borderId="40" xfId="49" applyFont="1" applyFill="1" applyBorder="1" applyAlignment="1" applyProtection="1">
      <alignment horizontal="left" vertical="top" wrapText="1"/>
    </xf>
    <xf numFmtId="0" fontId="31" fillId="0" borderId="0" xfId="49" applyFont="1" applyFill="1" applyAlignment="1">
      <alignment horizontal="right" vertical="center"/>
    </xf>
    <xf numFmtId="187" fontId="53" fillId="5" borderId="20" xfId="44" applyNumberFormat="1" applyFont="1" applyFill="1" applyBorder="1" applyAlignment="1" applyProtection="1">
      <alignment horizontal="center"/>
    </xf>
    <xf numFmtId="42" fontId="52" fillId="0" borderId="101" xfId="44" applyNumberFormat="1" applyFont="1" applyBorder="1" applyAlignment="1" applyProtection="1">
      <alignment horizontal="center" vertical="center" wrapText="1"/>
    </xf>
    <xf numFmtId="42" fontId="52" fillId="0" borderId="102" xfId="44" applyNumberFormat="1" applyFont="1" applyBorder="1" applyAlignment="1" applyProtection="1">
      <alignment horizontal="center" vertical="center" wrapText="1"/>
    </xf>
    <xf numFmtId="0" fontId="53" fillId="34" borderId="38" xfId="44" applyFont="1" applyFill="1" applyBorder="1" applyAlignment="1" applyProtection="1">
      <alignment horizontal="center" vertical="center" wrapText="1"/>
    </xf>
    <xf numFmtId="0" fontId="53" fillId="34" borderId="40" xfId="44" applyFont="1" applyFill="1" applyBorder="1" applyAlignment="1" applyProtection="1">
      <alignment horizontal="center" vertical="center" wrapText="1"/>
    </xf>
    <xf numFmtId="2" fontId="0" fillId="0" borderId="76" xfId="40" applyNumberFormat="1" applyFont="1" applyFill="1" applyBorder="1" applyAlignment="1" applyProtection="1"/>
    <xf numFmtId="186" fontId="6" fillId="0" borderId="41" xfId="38" applyNumberFormat="1" applyFont="1" applyFill="1" applyBorder="1" applyAlignment="1" applyProtection="1">
      <alignment vertical="center"/>
    </xf>
    <xf numFmtId="186" fontId="6" fillId="0" borderId="76" xfId="38" applyNumberFormat="1" applyFont="1" applyFill="1" applyBorder="1" applyAlignment="1" applyProtection="1">
      <alignment vertical="center"/>
    </xf>
    <xf numFmtId="181" fontId="0" fillId="5" borderId="17" xfId="40" applyNumberFormat="1" applyFont="1" applyFill="1" applyBorder="1" applyAlignment="1" applyProtection="1"/>
    <xf numFmtId="188" fontId="6" fillId="5" borderId="38" xfId="38" applyNumberFormat="1" applyFont="1" applyFill="1" applyBorder="1" applyAlignment="1" applyProtection="1">
      <alignment vertical="center"/>
    </xf>
    <xf numFmtId="181" fontId="58" fillId="5" borderId="103" xfId="40" applyNumberFormat="1" applyFont="1" applyFill="1" applyBorder="1" applyAlignment="1" applyProtection="1">
      <alignment vertical="center"/>
    </xf>
    <xf numFmtId="0" fontId="6" fillId="0" borderId="0" xfId="45" applyFont="1" applyFill="1" applyAlignment="1">
      <alignment vertical="center" wrapText="1"/>
    </xf>
    <xf numFmtId="0" fontId="33" fillId="0" borderId="0" xfId="49" applyFont="1" applyFill="1" applyProtection="1">
      <alignment vertical="center"/>
    </xf>
    <xf numFmtId="49" fontId="7" fillId="0" borderId="15" xfId="44" applyNumberFormat="1" applyFont="1" applyFill="1" applyBorder="1" applyAlignment="1" applyProtection="1">
      <alignment horizontal="left" shrinkToFit="1"/>
    </xf>
    <xf numFmtId="49" fontId="7" fillId="0" borderId="0" xfId="44" applyNumberFormat="1" applyFont="1" applyFill="1" applyBorder="1" applyAlignment="1" applyProtection="1">
      <alignment horizontal="left" shrinkToFit="1"/>
    </xf>
    <xf numFmtId="49" fontId="7" fillId="0" borderId="0" xfId="44" quotePrefix="1" applyNumberFormat="1" applyFont="1" applyFill="1" applyBorder="1" applyAlignment="1" applyProtection="1">
      <alignment horizontal="left" shrinkToFit="1"/>
    </xf>
    <xf numFmtId="0" fontId="59" fillId="0" borderId="0" xfId="44" applyFont="1" applyFill="1" applyAlignment="1" applyProtection="1">
      <alignment horizontal="center"/>
    </xf>
    <xf numFmtId="0" fontId="24" fillId="0" borderId="38" xfId="0" applyFont="1" applyBorder="1" applyAlignment="1">
      <alignment horizontal="center" vertical="center" textRotation="255" wrapText="1"/>
    </xf>
    <xf numFmtId="0" fontId="24" fillId="0" borderId="39" xfId="0" applyFont="1" applyBorder="1" applyAlignment="1">
      <alignment horizontal="center" vertical="center" textRotation="255" wrapText="1"/>
    </xf>
    <xf numFmtId="0" fontId="24" fillId="0" borderId="40" xfId="0" applyFont="1" applyBorder="1" applyAlignment="1">
      <alignment horizontal="center" vertical="center" textRotation="255" wrapText="1"/>
    </xf>
    <xf numFmtId="0" fontId="24" fillId="0" borderId="38" xfId="0" applyFont="1" applyBorder="1" applyAlignment="1">
      <alignment horizontal="center" vertical="center" textRotation="255" shrinkToFit="1"/>
    </xf>
    <xf numFmtId="0" fontId="24" fillId="0" borderId="39" xfId="0" applyFont="1" applyBorder="1" applyAlignment="1">
      <alignment horizontal="center" vertical="center" textRotation="255" shrinkToFit="1"/>
    </xf>
    <xf numFmtId="0" fontId="24" fillId="0" borderId="40" xfId="0" applyFont="1" applyBorder="1" applyAlignment="1">
      <alignment horizontal="center" vertical="center" textRotation="255" shrinkToFit="1"/>
    </xf>
    <xf numFmtId="0" fontId="24" fillId="0" borderId="41" xfId="0" applyFont="1" applyBorder="1" applyAlignment="1">
      <alignment horizontal="left" wrapText="1"/>
    </xf>
    <xf numFmtId="0" fontId="24" fillId="0" borderId="41" xfId="0" applyFont="1" applyBorder="1" applyAlignment="1">
      <alignment horizontal="left" shrinkToFit="1"/>
    </xf>
    <xf numFmtId="0" fontId="73" fillId="0" borderId="0" xfId="0" applyFont="1" applyAlignment="1">
      <alignment horizontal="justify"/>
    </xf>
    <xf numFmtId="0" fontId="24" fillId="0" borderId="13" xfId="0" applyFont="1" applyBorder="1" applyAlignment="1">
      <alignment horizontal="left" shrinkToFit="1"/>
    </xf>
    <xf numFmtId="0" fontId="27" fillId="0" borderId="41" xfId="0" applyFont="1" applyBorder="1" applyAlignment="1">
      <alignment horizontal="left" vertical="center"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12" xfId="0" applyFont="1" applyBorder="1" applyAlignment="1">
      <alignment horizontal="center" wrapText="1"/>
    </xf>
    <xf numFmtId="0" fontId="24" fillId="0" borderId="17" xfId="0" applyFont="1" applyBorder="1" applyAlignment="1">
      <alignment horizontal="left" shrinkToFit="1"/>
    </xf>
    <xf numFmtId="0" fontId="24" fillId="0" borderId="13"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26" xfId="0" applyFont="1" applyBorder="1" applyAlignment="1">
      <alignment horizontal="center" vertical="center" textRotation="255" wrapText="1"/>
    </xf>
    <xf numFmtId="0" fontId="24" fillId="0" borderId="17" xfId="0" applyFont="1" applyBorder="1" applyAlignment="1">
      <alignment horizontal="center" wrapText="1"/>
    </xf>
    <xf numFmtId="0" fontId="24" fillId="0" borderId="18"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8" xfId="0" applyFont="1" applyBorder="1" applyAlignment="1">
      <alignment horizontal="left" vertical="top"/>
    </xf>
    <xf numFmtId="0" fontId="24" fillId="0" borderId="29"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41" xfId="0" applyBorder="1" applyAlignment="1">
      <alignment horizontal="left" wrapText="1"/>
    </xf>
    <xf numFmtId="0" fontId="0" fillId="0" borderId="41" xfId="0"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24" fillId="0" borderId="20" xfId="0" applyFont="1" applyBorder="1" applyAlignment="1">
      <alignment horizontal="left" shrinkToFit="1"/>
    </xf>
    <xf numFmtId="0" fontId="0" fillId="0" borderId="13" xfId="0" applyBorder="1" applyAlignment="1">
      <alignment horizontal="left" wrapText="1"/>
    </xf>
    <xf numFmtId="0" fontId="24" fillId="0" borderId="104" xfId="0" applyFont="1" applyBorder="1" applyAlignment="1">
      <alignment vertical="center"/>
    </xf>
    <xf numFmtId="0" fontId="24" fillId="0" borderId="14"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05" xfId="0" applyFont="1" applyBorder="1" applyAlignment="1">
      <alignment horizontal="justify" vertical="center" wrapText="1"/>
    </xf>
    <xf numFmtId="0" fontId="24" fillId="0" borderId="0" xfId="0" applyFont="1" applyAlignment="1">
      <alignment horizontal="left" wrapText="1"/>
    </xf>
    <xf numFmtId="0" fontId="24" fillId="0" borderId="104" xfId="0" applyFont="1" applyBorder="1" applyAlignment="1">
      <alignment horizontal="justify" vertical="center" wrapText="1"/>
    </xf>
    <xf numFmtId="0" fontId="24" fillId="0" borderId="41" xfId="0" applyFont="1" applyBorder="1" applyAlignment="1">
      <alignment horizontal="center" wrapText="1"/>
    </xf>
    <xf numFmtId="0" fontId="24" fillId="0" borderId="106" xfId="0" applyFont="1" applyBorder="1" applyAlignment="1">
      <alignment horizontal="left" vertical="top"/>
    </xf>
    <xf numFmtId="0" fontId="0" fillId="0" borderId="106" xfId="0" applyBorder="1" applyAlignment="1">
      <alignment horizontal="left" vertical="top"/>
    </xf>
    <xf numFmtId="0" fontId="0" fillId="0" borderId="107" xfId="0" applyBorder="1" applyAlignment="1">
      <alignment horizontal="left" vertical="top"/>
    </xf>
    <xf numFmtId="0" fontId="24" fillId="0" borderId="108" xfId="0" applyFont="1" applyBorder="1" applyAlignment="1">
      <alignment horizontal="left" vertical="top"/>
    </xf>
    <xf numFmtId="0" fontId="24" fillId="0" borderId="109"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17" xfId="0" applyFont="1" applyBorder="1" applyAlignment="1">
      <alignment horizontal="left" wrapText="1"/>
    </xf>
    <xf numFmtId="0" fontId="24" fillId="0" borderId="110" xfId="0" applyFont="1" applyBorder="1" applyAlignment="1">
      <alignment vertical="center"/>
    </xf>
    <xf numFmtId="0" fontId="24" fillId="0" borderId="18" xfId="0" applyFont="1" applyBorder="1" applyAlignment="1">
      <alignment horizontal="justify" vertical="center" wrapText="1"/>
    </xf>
    <xf numFmtId="0" fontId="24" fillId="0" borderId="0" xfId="0" applyFont="1" applyAlignment="1">
      <alignment horizontal="justify" vertical="center" wrapText="1"/>
    </xf>
    <xf numFmtId="0" fontId="24" fillId="0" borderId="36" xfId="0" applyFont="1" applyBorder="1" applyAlignment="1">
      <alignment horizontal="justify" vertical="center" wrapText="1"/>
    </xf>
    <xf numFmtId="0" fontId="24" fillId="0" borderId="110" xfId="0" applyFont="1" applyBorder="1" applyAlignment="1">
      <alignment horizontal="justify" vertical="center" wrapText="1"/>
    </xf>
    <xf numFmtId="0" fontId="24" fillId="0" borderId="111" xfId="0" applyFont="1" applyBorder="1" applyAlignment="1">
      <alignment horizontal="center" wrapText="1"/>
    </xf>
    <xf numFmtId="0" fontId="24" fillId="0" borderId="112" xfId="0" applyFont="1" applyBorder="1" applyAlignment="1">
      <alignment horizontal="center" wrapText="1"/>
    </xf>
    <xf numFmtId="0" fontId="24" fillId="0" borderId="113" xfId="0" applyFont="1" applyBorder="1" applyAlignment="1">
      <alignment horizontal="justify" wrapText="1"/>
    </xf>
    <xf numFmtId="0" fontId="24" fillId="0" borderId="111" xfId="0" applyFont="1" applyBorder="1" applyAlignment="1">
      <alignment horizontal="justify" wrapText="1"/>
    </xf>
    <xf numFmtId="0" fontId="24" fillId="0" borderId="114" xfId="0" applyFont="1" applyBorder="1" applyAlignment="1">
      <alignment horizontal="justify" wrapText="1"/>
    </xf>
    <xf numFmtId="0" fontId="24" fillId="0" borderId="115" xfId="0" applyFont="1" applyBorder="1" applyAlignment="1">
      <alignment horizontal="justify" wrapText="1"/>
    </xf>
    <xf numFmtId="0" fontId="24" fillId="0" borderId="17" xfId="0" applyFont="1" applyBorder="1" applyAlignment="1">
      <alignment horizontal="justify" wrapText="1"/>
    </xf>
    <xf numFmtId="0" fontId="24" fillId="0" borderId="21" xfId="0" applyFont="1" applyBorder="1" applyAlignment="1">
      <alignment horizontal="center" wrapText="1"/>
    </xf>
    <xf numFmtId="0" fontId="24" fillId="0" borderId="10" xfId="0" applyFont="1" applyBorder="1" applyAlignment="1">
      <alignment horizontal="center" wrapText="1"/>
    </xf>
    <xf numFmtId="0" fontId="24" fillId="0" borderId="20" xfId="0" applyFont="1" applyBorder="1" applyAlignment="1">
      <alignment horizontal="justify" wrapText="1"/>
    </xf>
    <xf numFmtId="0" fontId="24" fillId="0" borderId="21" xfId="0" applyFont="1" applyBorder="1" applyAlignment="1">
      <alignment horizontal="justify" wrapText="1"/>
    </xf>
    <xf numFmtId="0" fontId="24" fillId="0" borderId="34" xfId="0" applyFont="1" applyBorder="1" applyAlignment="1">
      <alignment horizontal="justify" wrapText="1"/>
    </xf>
    <xf numFmtId="0" fontId="24" fillId="0" borderId="14" xfId="0" applyFont="1" applyBorder="1" applyAlignment="1">
      <alignment horizontal="left"/>
    </xf>
    <xf numFmtId="0" fontId="24" fillId="0" borderId="12" xfId="0" applyFont="1" applyBorder="1" applyAlignment="1">
      <alignment horizontal="left"/>
    </xf>
    <xf numFmtId="0" fontId="24" fillId="0" borderId="13" xfId="0" applyFont="1" applyBorder="1" applyAlignment="1">
      <alignment horizontal="justify" wrapText="1"/>
    </xf>
    <xf numFmtId="0" fontId="24" fillId="0" borderId="14" xfId="0" applyFont="1" applyBorder="1" applyAlignment="1">
      <alignment horizontal="justify" wrapText="1"/>
    </xf>
    <xf numFmtId="0" fontId="24" fillId="0" borderId="26" xfId="0" applyFont="1" applyBorder="1" applyAlignment="1">
      <alignment horizontal="justify" wrapText="1"/>
    </xf>
    <xf numFmtId="0" fontId="24" fillId="0" borderId="30" xfId="0" applyFont="1" applyBorder="1" applyAlignment="1">
      <alignment horizontal="left"/>
    </xf>
    <xf numFmtId="0" fontId="24" fillId="0" borderId="18" xfId="0" applyFont="1" applyBorder="1" applyAlignment="1">
      <alignment horizontal="left"/>
    </xf>
    <xf numFmtId="0" fontId="24" fillId="0" borderId="11" xfId="0" applyFont="1" applyBorder="1" applyAlignment="1">
      <alignment horizontal="left"/>
    </xf>
    <xf numFmtId="0" fontId="24" fillId="0" borderId="18" xfId="0" applyFont="1" applyBorder="1" applyAlignment="1">
      <alignment horizontal="justify" wrapText="1"/>
    </xf>
    <xf numFmtId="0" fontId="24" fillId="0" borderId="29" xfId="0" applyFont="1" applyBorder="1" applyAlignment="1">
      <alignment horizontal="justify" wrapText="1"/>
    </xf>
    <xf numFmtId="0" fontId="24" fillId="0" borderId="31" xfId="0" applyFont="1" applyBorder="1" applyAlignment="1">
      <alignment horizontal="justify" wrapText="1"/>
    </xf>
    <xf numFmtId="0" fontId="24" fillId="0" borderId="13" xfId="0" applyFont="1" applyBorder="1" applyAlignment="1">
      <alignment horizontal="justify" vertical="center"/>
    </xf>
    <xf numFmtId="0" fontId="24" fillId="0" borderId="13" xfId="0" applyFont="1" applyBorder="1" applyAlignment="1">
      <alignment horizontal="justify"/>
    </xf>
    <xf numFmtId="0" fontId="24" fillId="0" borderId="14" xfId="0" applyFont="1" applyBorder="1" applyAlignment="1">
      <alignment horizontal="justify" vertical="center"/>
    </xf>
    <xf numFmtId="0" fontId="24" fillId="0" borderId="21" xfId="0" applyFont="1" applyBorder="1" applyAlignment="1">
      <alignment horizontal="left"/>
    </xf>
    <xf numFmtId="0" fontId="24" fillId="0" borderId="22" xfId="0" applyFont="1" applyBorder="1" applyAlignment="1">
      <alignment horizontal="left"/>
    </xf>
    <xf numFmtId="0" fontId="24" fillId="0" borderId="31" xfId="0" applyFont="1" applyBorder="1"/>
    <xf numFmtId="0" fontId="24" fillId="0" borderId="17" xfId="0" applyFont="1" applyBorder="1" applyAlignment="1">
      <alignment horizontal="justify" vertical="center"/>
    </xf>
    <xf numFmtId="0" fontId="24" fillId="0" borderId="17" xfId="0" applyFont="1" applyBorder="1" applyAlignment="1">
      <alignment horizontal="justify"/>
    </xf>
    <xf numFmtId="0" fontId="24" fillId="0" borderId="18" xfId="0" applyFont="1" applyBorder="1" applyAlignment="1">
      <alignment horizontal="justify" vertical="center"/>
    </xf>
    <xf numFmtId="0" fontId="24" fillId="0" borderId="34" xfId="0" applyFont="1" applyBorder="1" applyAlignment="1">
      <alignment horizontal="left" vertical="center"/>
    </xf>
    <xf numFmtId="0" fontId="24" fillId="0" borderId="115" xfId="0" applyFont="1" applyBorder="1" applyAlignment="1">
      <alignment horizontal="left" vertical="center"/>
    </xf>
    <xf numFmtId="0" fontId="24" fillId="0" borderId="38" xfId="0" applyFont="1" applyBorder="1" applyAlignment="1">
      <alignment horizontal="left" vertical="center"/>
    </xf>
    <xf numFmtId="0" fontId="24" fillId="0" borderId="42" xfId="0" applyFont="1" applyBorder="1" applyAlignment="1">
      <alignment horizontal="left" vertical="center"/>
    </xf>
    <xf numFmtId="0" fontId="24" fillId="0" borderId="20" xfId="0" applyFont="1" applyBorder="1" applyAlignment="1">
      <alignment horizontal="center" wrapText="1"/>
    </xf>
    <xf numFmtId="0" fontId="24" fillId="0" borderId="22" xfId="0" applyFont="1" applyBorder="1" applyAlignment="1">
      <alignment horizontal="center" wrapText="1"/>
    </xf>
    <xf numFmtId="0" fontId="24" fillId="0" borderId="111" xfId="0" applyFont="1" applyBorder="1" applyAlignment="1">
      <alignment horizontal="left" vertical="center"/>
    </xf>
    <xf numFmtId="0" fontId="24" fillId="0" borderId="31" xfId="0" applyFont="1" applyBorder="1" applyAlignment="1">
      <alignment horizontal="left" vertical="center"/>
    </xf>
    <xf numFmtId="0" fontId="24" fillId="0" borderId="20" xfId="0" applyFont="1" applyBorder="1" applyAlignment="1">
      <alignment horizontal="justify" vertical="center"/>
    </xf>
    <xf numFmtId="0" fontId="24" fillId="0" borderId="20" xfId="0" applyFont="1" applyBorder="1" applyAlignment="1">
      <alignment horizontal="justify"/>
    </xf>
    <xf numFmtId="0" fontId="24" fillId="0" borderId="21" xfId="0" applyFont="1" applyBorder="1" applyAlignment="1">
      <alignment horizontal="justify" vertical="center"/>
    </xf>
    <xf numFmtId="0" fontId="24" fillId="0" borderId="15" xfId="0" applyFont="1" applyBorder="1" applyAlignment="1">
      <alignment horizontal="left"/>
    </xf>
    <xf numFmtId="0" fontId="24" fillId="0" borderId="26" xfId="0" applyFont="1" applyBorder="1" applyAlignment="1">
      <alignment horizontal="left" vertical="center"/>
    </xf>
    <xf numFmtId="0" fontId="24" fillId="0" borderId="18" xfId="0" applyFont="1" applyBorder="1" applyAlignment="1">
      <alignment horizontal="justify"/>
    </xf>
    <xf numFmtId="0" fontId="24" fillId="0" borderId="29" xfId="0" applyFont="1" applyBorder="1" applyAlignment="1">
      <alignment horizontal="justify"/>
    </xf>
    <xf numFmtId="0" fontId="24" fillId="0" borderId="11" xfId="0" applyFont="1" applyBorder="1" applyAlignment="1">
      <alignment horizontal="justify"/>
    </xf>
    <xf numFmtId="0" fontId="24" fillId="0" borderId="26" xfId="0" applyFont="1" applyBorder="1"/>
    <xf numFmtId="0" fontId="24" fillId="0" borderId="18" xfId="0" applyFont="1" applyBorder="1" applyAlignment="1">
      <alignment horizontal="center"/>
    </xf>
    <xf numFmtId="0" fontId="24" fillId="0" borderId="11" xfId="0" applyFont="1" applyBorder="1" applyAlignment="1">
      <alignment horizontal="center"/>
    </xf>
    <xf numFmtId="0" fontId="24" fillId="0" borderId="29" xfId="0" applyFont="1" applyBorder="1"/>
    <xf numFmtId="0" fontId="24" fillId="0" borderId="21" xfId="0" applyFont="1" applyBorder="1" applyAlignment="1">
      <alignment horizontal="center"/>
    </xf>
    <xf numFmtId="0" fontId="24" fillId="0" borderId="22" xfId="0" applyFont="1" applyBorder="1" applyAlignment="1">
      <alignment horizontal="center"/>
    </xf>
    <xf numFmtId="0" fontId="24" fillId="0" borderId="34" xfId="0" applyFont="1" applyBorder="1"/>
    <xf numFmtId="0" fontId="24" fillId="0" borderId="14" xfId="0" applyFont="1" applyBorder="1" applyAlignment="1">
      <alignment horizontal="center" shrinkToFit="1"/>
    </xf>
    <xf numFmtId="0" fontId="24" fillId="0" borderId="12" xfId="0" applyFont="1" applyBorder="1" applyAlignment="1">
      <alignment horizontal="center" shrinkToFit="1"/>
    </xf>
    <xf numFmtId="0" fontId="24" fillId="0" borderId="18" xfId="0" applyFont="1" applyBorder="1" applyAlignment="1">
      <alignment horizontal="center" shrinkToFit="1"/>
    </xf>
    <xf numFmtId="0" fontId="24" fillId="0" borderId="11" xfId="0" applyFont="1" applyBorder="1" applyAlignment="1">
      <alignment horizontal="center" shrinkToFit="1"/>
    </xf>
    <xf numFmtId="0" fontId="24" fillId="0" borderId="116" xfId="0" applyFont="1" applyBorder="1" applyAlignment="1">
      <alignment vertical="center"/>
    </xf>
    <xf numFmtId="0" fontId="24" fillId="0" borderId="21"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117" xfId="0" applyFont="1" applyBorder="1" applyAlignment="1">
      <alignment horizontal="justify" vertical="center" wrapText="1"/>
    </xf>
    <xf numFmtId="0" fontId="24" fillId="0" borderId="116" xfId="0" applyFont="1" applyBorder="1" applyAlignment="1">
      <alignment horizontal="justify" vertical="center" wrapText="1"/>
    </xf>
    <xf numFmtId="0" fontId="24" fillId="0" borderId="21" xfId="0" applyFont="1" applyBorder="1" applyAlignment="1">
      <alignment horizontal="center" shrinkToFit="1"/>
    </xf>
    <xf numFmtId="0" fontId="24" fillId="0" borderId="22" xfId="0" applyFont="1" applyBorder="1" applyAlignment="1">
      <alignment horizontal="center" shrinkToFi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パーセント 3" xfId="31"/>
    <cellStyle name="メモ" xfId="32" builtinId="10" customBuiltin="1"/>
    <cellStyle name="リンク セル" xfId="33" builtinId="24" customBuiltin="1"/>
    <cellStyle name="入力" xfId="34" builtinId="20" customBuiltin="1"/>
    <cellStyle name="出力" xfId="35" builtinId="21" customBuiltin="1"/>
    <cellStyle name="悪い" xfId="36" builtinId="27" customBuiltin="1"/>
    <cellStyle name="桁区切り 2" xfId="37"/>
    <cellStyle name="桁区切り 2 2" xfId="38"/>
    <cellStyle name="桁区切り 3" xfId="39"/>
    <cellStyle name="桁区切り 3 2" xfId="40"/>
    <cellStyle name="桁区切り 4" xfId="41"/>
    <cellStyle name="標準" xfId="0" builtinId="0"/>
    <cellStyle name="標準 2" xfId="42"/>
    <cellStyle name="標準 2 2" xfId="43"/>
    <cellStyle name="標準 2 2 2" xfId="44"/>
    <cellStyle name="標準 2 3" xfId="45"/>
    <cellStyle name="標準 3" xfId="46"/>
    <cellStyle name="標準 3 2" xfId="47"/>
    <cellStyle name="標準 3 2 2" xfId="48"/>
    <cellStyle name="標準 3 3" xfId="49"/>
    <cellStyle name="標準 4" xfId="50"/>
    <cellStyle name="標準_82395" xfId="51"/>
    <cellStyle name="標準_~9263894" xfId="52"/>
    <cellStyle name="標準_資料２　介護給付費に係る体制等状況一覧" xfId="53"/>
    <cellStyle name="良い" xfId="54" builtinId="26" customBuiltin="1"/>
    <cellStyle name="見出し 1" xfId="55" builtinId="16" customBuiltin="1"/>
    <cellStyle name="見出し 2" xfId="56" builtinId="17" customBuiltin="1"/>
    <cellStyle name="見出し 3" xfId="57" builtinId="18" customBuiltin="1"/>
    <cellStyle name="見出し 4" xfId="58" builtinId="19" customBuiltin="1"/>
    <cellStyle name="計算" xfId="59" builtinId="22" customBuiltin="1"/>
    <cellStyle name="説明文" xfId="60" builtinId="53" customBuiltin="1"/>
    <cellStyle name="警告文" xfId="61" builtinId="11" customBuiltin="1"/>
    <cellStyle name="集計" xfId="62" builtinId="25" customBuiltin="1"/>
    <cellStyle name="桁区切り" xfId="63" builtinId="6"/>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externalLink" Target="externalLinks/externalLink3.xml" /><Relationship Id="rId59" Type="http://schemas.openxmlformats.org/officeDocument/2006/relationships/theme" Target="theme/theme1.xml" /><Relationship Id="rId60" Type="http://schemas.openxmlformats.org/officeDocument/2006/relationships/sharedStrings" Target="sharedStrings.xml" /><Relationship Id="rId6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35</xdr:row>
      <xdr:rowOff>179070</xdr:rowOff>
    </xdr:from>
    <xdr:to xmlns:xdr="http://schemas.openxmlformats.org/drawingml/2006/spreadsheetDrawing">
      <xdr:col>25</xdr:col>
      <xdr:colOff>201295</xdr:colOff>
      <xdr:row>39</xdr:row>
      <xdr:rowOff>10795</xdr:rowOff>
    </xdr:to>
    <xdr:sp macro="" textlink="">
      <xdr:nvSpPr>
        <xdr:cNvPr id="2" name="右矢印 1"/>
        <xdr:cNvSpPr/>
      </xdr:nvSpPr>
      <xdr:spPr>
        <a:xfrm>
          <a:off x="6964045" y="9585325"/>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60</xdr:row>
      <xdr:rowOff>88265</xdr:rowOff>
    </xdr:from>
    <xdr:to xmlns:xdr="http://schemas.openxmlformats.org/drawingml/2006/spreadsheetDrawing">
      <xdr:col>21</xdr:col>
      <xdr:colOff>226695</xdr:colOff>
      <xdr:row>63</xdr:row>
      <xdr:rowOff>194310</xdr:rowOff>
    </xdr:to>
    <xdr:sp macro="" textlink="">
      <xdr:nvSpPr>
        <xdr:cNvPr id="3" name="右矢印 20"/>
        <xdr:cNvSpPr/>
      </xdr:nvSpPr>
      <xdr:spPr>
        <a:xfrm>
          <a:off x="5846445" y="1652524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106045</xdr:colOff>
      <xdr:row>35</xdr:row>
      <xdr:rowOff>179070</xdr:rowOff>
    </xdr:from>
    <xdr:to xmlns:xdr="http://schemas.openxmlformats.org/drawingml/2006/spreadsheetDrawing">
      <xdr:col>25</xdr:col>
      <xdr:colOff>201295</xdr:colOff>
      <xdr:row>39</xdr:row>
      <xdr:rowOff>10795</xdr:rowOff>
    </xdr:to>
    <xdr:sp macro="" textlink="">
      <xdr:nvSpPr>
        <xdr:cNvPr id="4" name="右矢印 1"/>
        <xdr:cNvSpPr/>
      </xdr:nvSpPr>
      <xdr:spPr>
        <a:xfrm>
          <a:off x="6964045" y="9585325"/>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60</xdr:row>
      <xdr:rowOff>88265</xdr:rowOff>
    </xdr:from>
    <xdr:to xmlns:xdr="http://schemas.openxmlformats.org/drawingml/2006/spreadsheetDrawing">
      <xdr:col>21</xdr:col>
      <xdr:colOff>226695</xdr:colOff>
      <xdr:row>63</xdr:row>
      <xdr:rowOff>194310</xdr:rowOff>
    </xdr:to>
    <xdr:sp macro="" textlink="">
      <xdr:nvSpPr>
        <xdr:cNvPr id="5" name="右矢印 20"/>
        <xdr:cNvSpPr/>
      </xdr:nvSpPr>
      <xdr:spPr>
        <a:xfrm>
          <a:off x="5846445" y="1652524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drawing" Target="../drawings/drawing1.xml"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F61" sqref="F61"/>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264</v>
      </c>
    </row>
    <row r="4" spans="1:32">
      <c r="W4" s="53" t="s">
        <v>51</v>
      </c>
      <c r="X4" s="6"/>
      <c r="Y4" s="6"/>
      <c r="Z4" s="7" t="s">
        <v>23</v>
      </c>
      <c r="AA4" s="6"/>
      <c r="AB4" s="6"/>
      <c r="AC4" s="7" t="s">
        <v>55</v>
      </c>
      <c r="AD4" s="6"/>
      <c r="AE4" s="6"/>
      <c r="AF4" s="7" t="s">
        <v>56</v>
      </c>
    </row>
    <row r="5" spans="1:32">
      <c r="B5" s="6"/>
      <c r="C5" s="6"/>
      <c r="D5" s="6"/>
      <c r="E5" s="6"/>
      <c r="F5" s="6"/>
      <c r="G5" s="6" t="s">
        <v>266</v>
      </c>
      <c r="H5" s="6"/>
      <c r="I5" s="6"/>
      <c r="J5" s="6"/>
      <c r="K5" s="7" t="s">
        <v>57</v>
      </c>
    </row>
    <row r="6" spans="1:32">
      <c r="B6" s="7"/>
      <c r="C6" s="7"/>
      <c r="D6" s="7"/>
      <c r="E6" s="7"/>
      <c r="F6" s="7"/>
      <c r="G6" s="7"/>
      <c r="H6" s="7"/>
      <c r="I6" s="7"/>
      <c r="J6" s="7"/>
      <c r="K6" s="7"/>
    </row>
    <row r="7" spans="1:32">
      <c r="S7" s="53" t="s">
        <v>247</v>
      </c>
      <c r="T7" s="53"/>
      <c r="U7" s="53"/>
      <c r="V7" s="53"/>
      <c r="W7" s="53"/>
      <c r="X7" s="53"/>
      <c r="Y7" s="53"/>
      <c r="Z7" s="53"/>
      <c r="AA7" s="53"/>
      <c r="AB7" s="53"/>
      <c r="AC7" s="53"/>
      <c r="AD7" s="53"/>
      <c r="AE7" s="53"/>
      <c r="AF7" s="53"/>
    </row>
    <row r="9" spans="1:32" ht="20.25" customHeight="1">
      <c r="B9" s="8" t="s">
        <v>271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254</v>
      </c>
    </row>
    <row r="14" spans="1:32" ht="36" customHeight="1">
      <c r="R14" s="10" t="s">
        <v>257</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258</v>
      </c>
      <c r="C16" s="18"/>
      <c r="D16" s="18"/>
      <c r="E16" s="18"/>
      <c r="F16" s="18"/>
      <c r="G16" s="18"/>
      <c r="H16" s="18"/>
      <c r="I16" s="18"/>
      <c r="J16" s="18"/>
      <c r="K16" s="18"/>
      <c r="L16" s="26"/>
      <c r="M16" s="18" t="s">
        <v>154</v>
      </c>
      <c r="N16" s="26"/>
      <c r="O16" s="10" t="s">
        <v>183</v>
      </c>
      <c r="P16" s="18"/>
      <c r="Q16" s="18"/>
      <c r="R16" s="18"/>
      <c r="S16" s="18"/>
      <c r="T16" s="18"/>
      <c r="U16" s="18"/>
      <c r="V16" s="18"/>
      <c r="W16" s="18"/>
      <c r="X16" s="18"/>
      <c r="Y16" s="18"/>
      <c r="Z16" s="18"/>
      <c r="AA16" s="18"/>
      <c r="AB16" s="18"/>
      <c r="AC16" s="18"/>
      <c r="AD16" s="18"/>
      <c r="AE16" s="18"/>
      <c r="AF16" s="26"/>
    </row>
    <row r="17" spans="2:32" s="2" customFormat="1" ht="19.5" customHeight="1">
      <c r="B17" s="11" t="s">
        <v>223</v>
      </c>
      <c r="C17" s="19"/>
      <c r="D17" s="19"/>
      <c r="E17" s="19"/>
      <c r="F17" s="19"/>
      <c r="G17" s="19"/>
      <c r="H17" s="19"/>
      <c r="I17" s="19"/>
      <c r="J17" s="19"/>
      <c r="K17" s="19"/>
      <c r="L17" s="27"/>
      <c r="M17" s="35"/>
      <c r="N17" s="40" t="s">
        <v>100</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1"/>
      <c r="D18" s="21"/>
      <c r="E18" s="21"/>
      <c r="F18" s="21"/>
      <c r="G18" s="21"/>
      <c r="H18" s="21"/>
      <c r="I18" s="21"/>
      <c r="J18" s="21"/>
      <c r="K18" s="21"/>
      <c r="L18" s="28"/>
      <c r="M18" s="10"/>
      <c r="N18" s="41" t="s">
        <v>100</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0"/>
      <c r="D19" s="20"/>
      <c r="E19" s="20"/>
      <c r="F19" s="20"/>
      <c r="G19" s="20"/>
      <c r="H19" s="20"/>
      <c r="I19" s="20"/>
      <c r="J19" s="20"/>
      <c r="K19" s="20"/>
      <c r="L19" s="29"/>
      <c r="M19" s="10"/>
      <c r="N19" s="41" t="s">
        <v>100</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227</v>
      </c>
      <c r="C20" s="19"/>
      <c r="D20" s="19"/>
      <c r="E20" s="19"/>
      <c r="F20" s="19"/>
      <c r="G20" s="19"/>
      <c r="H20" s="19"/>
      <c r="I20" s="19"/>
      <c r="J20" s="19"/>
      <c r="K20" s="19"/>
      <c r="L20" s="27"/>
      <c r="M20" s="10"/>
      <c r="N20" s="42" t="s">
        <v>100</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1"/>
      <c r="D21" s="21"/>
      <c r="E21" s="21"/>
      <c r="F21" s="21"/>
      <c r="G21" s="21"/>
      <c r="H21" s="21"/>
      <c r="I21" s="21"/>
      <c r="J21" s="21"/>
      <c r="K21" s="21"/>
      <c r="L21" s="28"/>
      <c r="M21" s="10"/>
      <c r="N21" s="42" t="s">
        <v>100</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0"/>
      <c r="D22" s="20"/>
      <c r="E22" s="20"/>
      <c r="F22" s="20"/>
      <c r="G22" s="20"/>
      <c r="H22" s="20"/>
      <c r="I22" s="20"/>
      <c r="J22" s="20"/>
      <c r="K22" s="20"/>
      <c r="L22" s="29"/>
      <c r="M22" s="6"/>
      <c r="N22" s="43" t="s">
        <v>100</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228</v>
      </c>
      <c r="C23" s="19"/>
      <c r="D23" s="19"/>
      <c r="E23" s="19"/>
      <c r="F23" s="19"/>
      <c r="G23" s="19"/>
      <c r="H23" s="19"/>
      <c r="I23" s="19"/>
      <c r="J23" s="19"/>
      <c r="K23" s="19"/>
      <c r="L23" s="27"/>
      <c r="M23" s="10"/>
      <c r="N23" s="42" t="s">
        <v>100</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1"/>
      <c r="D24" s="21"/>
      <c r="E24" s="21"/>
      <c r="F24" s="21"/>
      <c r="G24" s="21"/>
      <c r="H24" s="21"/>
      <c r="I24" s="21"/>
      <c r="J24" s="21"/>
      <c r="K24" s="21"/>
      <c r="L24" s="28"/>
      <c r="M24" s="10"/>
      <c r="N24" s="42" t="s">
        <v>100</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0"/>
      <c r="D25" s="20"/>
      <c r="E25" s="20"/>
      <c r="F25" s="20"/>
      <c r="G25" s="20"/>
      <c r="H25" s="20"/>
      <c r="I25" s="20"/>
      <c r="J25" s="20"/>
      <c r="K25" s="20"/>
      <c r="L25" s="29"/>
      <c r="M25" s="6"/>
      <c r="N25" s="43" t="s">
        <v>100</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8</v>
      </c>
      <c r="C26" s="19"/>
      <c r="D26" s="19"/>
      <c r="E26" s="19"/>
      <c r="F26" s="19"/>
      <c r="G26" s="19"/>
      <c r="H26" s="19"/>
      <c r="I26" s="19"/>
      <c r="J26" s="19"/>
      <c r="K26" s="19"/>
      <c r="L26" s="27"/>
      <c r="M26" s="10"/>
      <c r="N26" s="42" t="s">
        <v>100</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100</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100</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232</v>
      </c>
      <c r="C29" s="19"/>
      <c r="D29" s="19"/>
      <c r="E29" s="19"/>
      <c r="F29" s="19"/>
      <c r="G29" s="19"/>
      <c r="H29" s="19"/>
      <c r="I29" s="19"/>
      <c r="J29" s="19"/>
      <c r="K29" s="19"/>
      <c r="L29" s="27"/>
      <c r="M29" s="10"/>
      <c r="N29" s="42" t="s">
        <v>100</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1"/>
      <c r="D30" s="21"/>
      <c r="E30" s="21"/>
      <c r="F30" s="21"/>
      <c r="G30" s="21"/>
      <c r="H30" s="21"/>
      <c r="I30" s="21"/>
      <c r="J30" s="21"/>
      <c r="K30" s="21"/>
      <c r="L30" s="28"/>
      <c r="M30" s="10"/>
      <c r="N30" s="42" t="s">
        <v>100</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0"/>
      <c r="D31" s="20"/>
      <c r="E31" s="20"/>
      <c r="F31" s="20"/>
      <c r="G31" s="20"/>
      <c r="H31" s="20"/>
      <c r="I31" s="20"/>
      <c r="J31" s="20"/>
      <c r="K31" s="20"/>
      <c r="L31" s="29"/>
      <c r="M31" s="6"/>
      <c r="N31" s="43" t="s">
        <v>100</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256</v>
      </c>
      <c r="C32" s="19"/>
      <c r="D32" s="19"/>
      <c r="E32" s="19"/>
      <c r="F32" s="19"/>
      <c r="G32" s="19"/>
      <c r="H32" s="19"/>
      <c r="I32" s="19"/>
      <c r="J32" s="19"/>
      <c r="K32" s="19"/>
      <c r="L32" s="27"/>
      <c r="M32" s="10"/>
      <c r="N32" s="42" t="s">
        <v>100</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100</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100</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277</v>
      </c>
      <c r="C35" s="19"/>
      <c r="D35" s="19"/>
      <c r="E35" s="19"/>
      <c r="F35" s="19"/>
      <c r="G35" s="19"/>
      <c r="H35" s="19"/>
      <c r="I35" s="19"/>
      <c r="J35" s="19"/>
      <c r="K35" s="19"/>
      <c r="L35" s="27"/>
      <c r="M35" s="10"/>
      <c r="N35" s="42" t="s">
        <v>100</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100</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100</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233</v>
      </c>
      <c r="C38" s="23"/>
      <c r="D38" s="23"/>
      <c r="E38" s="23"/>
      <c r="F38" s="23"/>
      <c r="G38" s="23"/>
      <c r="H38" s="23"/>
      <c r="I38" s="23"/>
      <c r="J38" s="23"/>
      <c r="K38" s="23"/>
      <c r="L38" s="32"/>
      <c r="M38" s="10"/>
      <c r="N38" s="42" t="s">
        <v>100</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100</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100</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235</v>
      </c>
      <c r="C41" s="19"/>
      <c r="D41" s="19"/>
      <c r="E41" s="19"/>
      <c r="F41" s="19"/>
      <c r="G41" s="19"/>
      <c r="H41" s="19"/>
      <c r="I41" s="19"/>
      <c r="J41" s="19"/>
      <c r="K41" s="19"/>
      <c r="L41" s="27"/>
      <c r="M41" s="10"/>
      <c r="N41" s="42" t="s">
        <v>100</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100</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100</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226</v>
      </c>
      <c r="C44" s="24"/>
      <c r="D44" s="24"/>
      <c r="E44" s="24"/>
      <c r="F44" s="24"/>
      <c r="G44" s="24"/>
      <c r="H44" s="24"/>
      <c r="I44" s="24"/>
      <c r="J44" s="24"/>
      <c r="K44" s="24"/>
      <c r="L44" s="33"/>
      <c r="M44" s="38"/>
      <c r="N44" s="46" t="s">
        <v>100</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100</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100</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282</v>
      </c>
      <c r="C47" s="19"/>
      <c r="D47" s="19"/>
      <c r="E47" s="19"/>
      <c r="F47" s="19"/>
      <c r="G47" s="19"/>
      <c r="H47" s="19"/>
      <c r="I47" s="19"/>
      <c r="J47" s="19"/>
      <c r="K47" s="19"/>
      <c r="L47" s="27"/>
      <c r="M47" s="10"/>
      <c r="N47" s="42" t="s">
        <v>100</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100</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100</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285</v>
      </c>
      <c r="C50" s="19"/>
      <c r="D50" s="19"/>
      <c r="E50" s="19"/>
      <c r="F50" s="19"/>
      <c r="G50" s="19"/>
      <c r="H50" s="19"/>
      <c r="I50" s="19"/>
      <c r="J50" s="19"/>
      <c r="K50" s="19"/>
      <c r="L50" s="27"/>
      <c r="M50" s="10"/>
      <c r="N50" s="42" t="s">
        <v>100</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1"/>
      <c r="D51" s="21"/>
      <c r="E51" s="21"/>
      <c r="F51" s="21"/>
      <c r="G51" s="21"/>
      <c r="H51" s="21"/>
      <c r="I51" s="21"/>
      <c r="J51" s="21"/>
      <c r="K51" s="21"/>
      <c r="L51" s="28"/>
      <c r="M51" s="10"/>
      <c r="N51" s="42" t="s">
        <v>100</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0"/>
      <c r="D52" s="20"/>
      <c r="E52" s="20"/>
      <c r="F52" s="20"/>
      <c r="G52" s="20"/>
      <c r="H52" s="20"/>
      <c r="I52" s="20"/>
      <c r="J52" s="20"/>
      <c r="K52" s="20"/>
      <c r="L52" s="29"/>
      <c r="M52" s="10"/>
      <c r="N52" s="42" t="s">
        <v>100</v>
      </c>
      <c r="O52" s="48"/>
      <c r="P52" s="42"/>
      <c r="Q52" s="42"/>
      <c r="R52" s="42"/>
      <c r="S52" s="42"/>
      <c r="T52" s="42"/>
      <c r="U52" s="42"/>
      <c r="V52" s="42"/>
      <c r="W52" s="42"/>
      <c r="X52" s="42"/>
      <c r="Y52" s="42"/>
      <c r="Z52" s="42"/>
      <c r="AA52" s="42"/>
      <c r="AB52" s="42"/>
      <c r="AC52" s="42"/>
      <c r="AD52" s="42"/>
      <c r="AE52" s="42"/>
      <c r="AF52" s="41"/>
    </row>
    <row r="54" spans="1:32">
      <c r="B54" s="1" t="s">
        <v>261</v>
      </c>
    </row>
    <row r="55" spans="1:32">
      <c r="B55" s="1" t="s">
        <v>263</v>
      </c>
    </row>
    <row r="57" spans="1:32">
      <c r="A57" s="1" t="s">
        <v>194</v>
      </c>
      <c r="M57" s="39"/>
      <c r="N57" s="1" t="s">
        <v>23</v>
      </c>
      <c r="O57" s="52"/>
      <c r="P57" s="52"/>
      <c r="Q57" s="1" t="s">
        <v>236</v>
      </c>
      <c r="R57" s="52"/>
      <c r="S57" s="52"/>
      <c r="T57" s="1" t="s">
        <v>240</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1"/>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G38" sqref="G38"/>
    </sheetView>
  </sheetViews>
  <sheetFormatPr defaultColWidth="3.5" defaultRowHeight="13.5"/>
  <cols>
    <col min="1" max="1" width="1.25" style="86" customWidth="1"/>
    <col min="2" max="2" width="3.125" style="214"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506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51</v>
      </c>
      <c r="V3" s="216"/>
      <c r="W3" s="216"/>
      <c r="X3" s="244" t="s">
        <v>23</v>
      </c>
      <c r="Y3" s="216"/>
      <c r="Z3" s="216"/>
      <c r="AA3" s="244" t="s">
        <v>55</v>
      </c>
      <c r="AB3" s="216"/>
      <c r="AC3" s="216"/>
      <c r="AD3" s="244" t="s">
        <v>240</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682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c r="B6" s="216" t="s">
        <v>811</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1" customHeight="1">
      <c r="B8" s="313" t="s">
        <v>812</v>
      </c>
      <c r="C8" s="313"/>
      <c r="D8" s="313"/>
      <c r="E8" s="313"/>
      <c r="F8" s="236"/>
      <c r="G8" s="327"/>
      <c r="H8" s="332"/>
      <c r="I8" s="332"/>
      <c r="J8" s="332"/>
      <c r="K8" s="332"/>
      <c r="L8" s="332"/>
      <c r="M8" s="332"/>
      <c r="N8" s="332"/>
      <c r="O8" s="332"/>
      <c r="P8" s="332"/>
      <c r="Q8" s="332"/>
      <c r="R8" s="332"/>
      <c r="S8" s="332"/>
      <c r="T8" s="332"/>
      <c r="U8" s="332"/>
      <c r="V8" s="332"/>
      <c r="W8" s="332"/>
      <c r="X8" s="332"/>
      <c r="Y8" s="332"/>
      <c r="Z8" s="332"/>
      <c r="AA8" s="332"/>
      <c r="AB8" s="332"/>
      <c r="AC8" s="332"/>
      <c r="AD8" s="358"/>
    </row>
    <row r="9" spans="2:30" ht="21" customHeight="1">
      <c r="B9" s="236" t="s">
        <v>447</v>
      </c>
      <c r="C9" s="237"/>
      <c r="D9" s="237"/>
      <c r="E9" s="237"/>
      <c r="F9" s="251"/>
      <c r="G9" s="218" t="s">
        <v>4</v>
      </c>
      <c r="H9" s="238" t="s">
        <v>423</v>
      </c>
      <c r="I9" s="238"/>
      <c r="J9" s="238"/>
      <c r="K9" s="238"/>
      <c r="L9" s="227" t="s">
        <v>4</v>
      </c>
      <c r="M9" s="238" t="s">
        <v>465</v>
      </c>
      <c r="N9" s="238"/>
      <c r="O9" s="238"/>
      <c r="P9" s="238"/>
      <c r="Q9" s="227" t="s">
        <v>4</v>
      </c>
      <c r="R9" s="238" t="s">
        <v>466</v>
      </c>
      <c r="S9" s="342"/>
      <c r="T9" s="342"/>
      <c r="U9" s="342"/>
      <c r="V9" s="342"/>
      <c r="W9" s="342"/>
      <c r="X9" s="342"/>
      <c r="Y9" s="342"/>
      <c r="Z9" s="342"/>
      <c r="AA9" s="342"/>
      <c r="AB9" s="342"/>
      <c r="AC9" s="342"/>
      <c r="AD9" s="359"/>
    </row>
    <row r="10" spans="2:30" ht="21" customHeight="1">
      <c r="B10" s="221" t="s">
        <v>778</v>
      </c>
      <c r="C10" s="230"/>
      <c r="D10" s="230"/>
      <c r="E10" s="230"/>
      <c r="F10" s="255"/>
      <c r="G10" s="219" t="s">
        <v>4</v>
      </c>
      <c r="H10" s="230" t="s">
        <v>225</v>
      </c>
      <c r="I10" s="239"/>
      <c r="J10" s="239"/>
      <c r="K10" s="239"/>
      <c r="L10" s="239"/>
      <c r="M10" s="239"/>
      <c r="N10" s="239"/>
      <c r="O10" s="239"/>
      <c r="P10" s="239"/>
      <c r="Q10" s="239"/>
      <c r="R10" s="228" t="s">
        <v>4</v>
      </c>
      <c r="S10" s="230" t="s">
        <v>813</v>
      </c>
      <c r="T10" s="344"/>
      <c r="U10" s="344"/>
      <c r="V10" s="344"/>
      <c r="W10" s="344"/>
      <c r="X10" s="344"/>
      <c r="Y10" s="344"/>
      <c r="Z10" s="344"/>
      <c r="AA10" s="344"/>
      <c r="AB10" s="344"/>
      <c r="AC10" s="344"/>
      <c r="AD10" s="360"/>
    </row>
    <row r="11" spans="2:30" ht="21" customHeight="1">
      <c r="B11" s="275"/>
      <c r="C11" s="276"/>
      <c r="D11" s="276"/>
      <c r="E11" s="276"/>
      <c r="F11" s="277"/>
      <c r="G11" s="220" t="s">
        <v>4</v>
      </c>
      <c r="H11" s="276" t="s">
        <v>750</v>
      </c>
      <c r="I11" s="240"/>
      <c r="J11" s="240"/>
      <c r="K11" s="240"/>
      <c r="L11" s="240"/>
      <c r="M11" s="240"/>
      <c r="N11" s="240"/>
      <c r="O11" s="240"/>
      <c r="P11" s="240"/>
      <c r="Q11" s="240"/>
      <c r="R11" s="240"/>
      <c r="S11" s="343"/>
      <c r="T11" s="343"/>
      <c r="U11" s="343"/>
      <c r="V11" s="343"/>
      <c r="W11" s="343"/>
      <c r="X11" s="343"/>
      <c r="Y11" s="343"/>
      <c r="Z11" s="343"/>
      <c r="AA11" s="343"/>
      <c r="AB11" s="343"/>
      <c r="AC11" s="343"/>
      <c r="AD11" s="361"/>
    </row>
    <row r="12" spans="2:30" ht="21" customHeight="1">
      <c r="B12" s="221" t="s">
        <v>814</v>
      </c>
      <c r="C12" s="230"/>
      <c r="D12" s="230"/>
      <c r="E12" s="230"/>
      <c r="F12" s="255"/>
      <c r="G12" s="219" t="s">
        <v>4</v>
      </c>
      <c r="H12" s="230" t="s">
        <v>634</v>
      </c>
      <c r="I12" s="239"/>
      <c r="J12" s="239"/>
      <c r="K12" s="239"/>
      <c r="L12" s="239"/>
      <c r="M12" s="239"/>
      <c r="N12" s="239"/>
      <c r="O12" s="239"/>
      <c r="P12" s="239"/>
      <c r="Q12" s="239"/>
      <c r="R12" s="239"/>
      <c r="S12" s="228" t="s">
        <v>4</v>
      </c>
      <c r="T12" s="230" t="s">
        <v>347</v>
      </c>
      <c r="U12" s="344"/>
      <c r="V12" s="344"/>
      <c r="W12" s="344"/>
      <c r="X12" s="344"/>
      <c r="Y12" s="344"/>
      <c r="Z12" s="344"/>
      <c r="AA12" s="344"/>
      <c r="AB12" s="344"/>
      <c r="AC12" s="344"/>
      <c r="AD12" s="360"/>
    </row>
    <row r="13" spans="2:30" ht="21" customHeight="1">
      <c r="B13" s="275"/>
      <c r="C13" s="276"/>
      <c r="D13" s="276"/>
      <c r="E13" s="276"/>
      <c r="F13" s="277"/>
      <c r="G13" s="220" t="s">
        <v>4</v>
      </c>
      <c r="H13" s="276" t="s">
        <v>450</v>
      </c>
      <c r="I13" s="240"/>
      <c r="J13" s="240"/>
      <c r="K13" s="240"/>
      <c r="L13" s="240"/>
      <c r="M13" s="240"/>
      <c r="N13" s="240"/>
      <c r="O13" s="240"/>
      <c r="P13" s="240"/>
      <c r="Q13" s="240"/>
      <c r="R13" s="240"/>
      <c r="S13" s="343"/>
      <c r="T13" s="343"/>
      <c r="U13" s="343"/>
      <c r="V13" s="343"/>
      <c r="W13" s="343"/>
      <c r="X13" s="343"/>
      <c r="Y13" s="343"/>
      <c r="Z13" s="343"/>
      <c r="AA13" s="343"/>
      <c r="AB13" s="343"/>
      <c r="AC13" s="343"/>
      <c r="AD13" s="361"/>
    </row>
    <row r="14" spans="2:30" s="99" customFormat="1" ht="6" customHeigh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319" t="s">
        <v>615</v>
      </c>
      <c r="C15" s="314"/>
      <c r="D15" s="314"/>
      <c r="E15" s="314"/>
      <c r="F15" s="315"/>
      <c r="G15" s="328"/>
      <c r="H15" s="333"/>
      <c r="I15" s="333"/>
      <c r="J15" s="333"/>
      <c r="K15" s="333"/>
      <c r="L15" s="333"/>
      <c r="M15" s="333"/>
      <c r="N15" s="333"/>
      <c r="O15" s="333"/>
      <c r="P15" s="333"/>
      <c r="Q15" s="333"/>
      <c r="R15" s="333"/>
      <c r="S15" s="333"/>
      <c r="T15" s="333"/>
      <c r="U15" s="333"/>
      <c r="V15" s="333"/>
      <c r="W15" s="333"/>
      <c r="X15" s="333"/>
      <c r="Y15" s="349"/>
      <c r="Z15" s="353"/>
      <c r="AA15" s="357" t="s">
        <v>474</v>
      </c>
      <c r="AB15" s="357" t="s">
        <v>379</v>
      </c>
      <c r="AC15" s="357" t="s">
        <v>478</v>
      </c>
      <c r="AD15" s="295"/>
    </row>
    <row r="16" spans="2:30" s="99" customFormat="1" ht="27" customHeight="1">
      <c r="B16" s="320"/>
      <c r="C16" s="231"/>
      <c r="D16" s="231"/>
      <c r="E16" s="231"/>
      <c r="F16" s="316"/>
      <c r="G16" s="329" t="s">
        <v>502</v>
      </c>
      <c r="H16" s="334"/>
      <c r="I16" s="334"/>
      <c r="J16" s="334"/>
      <c r="K16" s="334"/>
      <c r="L16" s="334"/>
      <c r="M16" s="334"/>
      <c r="N16" s="334"/>
      <c r="O16" s="334"/>
      <c r="P16" s="334"/>
      <c r="Q16" s="334"/>
      <c r="R16" s="334"/>
      <c r="S16" s="334"/>
      <c r="T16" s="334"/>
      <c r="U16" s="334"/>
      <c r="V16" s="334"/>
      <c r="W16" s="334"/>
      <c r="X16" s="334"/>
      <c r="Y16" s="350"/>
      <c r="Z16" s="247"/>
      <c r="AA16" s="216" t="s">
        <v>4</v>
      </c>
      <c r="AB16" s="216" t="s">
        <v>379</v>
      </c>
      <c r="AC16" s="216" t="s">
        <v>4</v>
      </c>
      <c r="AD16" s="257"/>
    </row>
    <row r="17" spans="2:30" s="99" customFormat="1" ht="27" customHeight="1">
      <c r="B17" s="320"/>
      <c r="C17" s="231"/>
      <c r="D17" s="231"/>
      <c r="E17" s="231"/>
      <c r="F17" s="316"/>
      <c r="G17" s="330" t="s">
        <v>815</v>
      </c>
      <c r="H17" s="336"/>
      <c r="I17" s="336"/>
      <c r="J17" s="336"/>
      <c r="K17" s="336"/>
      <c r="L17" s="336"/>
      <c r="M17" s="336"/>
      <c r="N17" s="336"/>
      <c r="O17" s="336"/>
      <c r="P17" s="336"/>
      <c r="Q17" s="336"/>
      <c r="R17" s="336"/>
      <c r="S17" s="336"/>
      <c r="T17" s="336"/>
      <c r="U17" s="336"/>
      <c r="V17" s="336"/>
      <c r="W17" s="336"/>
      <c r="X17" s="336"/>
      <c r="Y17" s="351"/>
      <c r="Z17" s="247"/>
      <c r="AA17" s="216" t="s">
        <v>4</v>
      </c>
      <c r="AB17" s="216" t="s">
        <v>379</v>
      </c>
      <c r="AC17" s="216" t="s">
        <v>4</v>
      </c>
      <c r="AD17" s="257"/>
    </row>
    <row r="18" spans="2:30" s="99" customFormat="1" ht="27" customHeight="1">
      <c r="B18" s="321"/>
      <c r="C18" s="232"/>
      <c r="D18" s="232"/>
      <c r="E18" s="232"/>
      <c r="F18" s="317"/>
      <c r="G18" s="331" t="s">
        <v>477</v>
      </c>
      <c r="H18" s="335"/>
      <c r="I18" s="335"/>
      <c r="J18" s="335"/>
      <c r="K18" s="335"/>
      <c r="L18" s="335"/>
      <c r="M18" s="335"/>
      <c r="N18" s="335"/>
      <c r="O18" s="335"/>
      <c r="P18" s="335"/>
      <c r="Q18" s="335"/>
      <c r="R18" s="335"/>
      <c r="S18" s="335"/>
      <c r="T18" s="335"/>
      <c r="U18" s="335"/>
      <c r="V18" s="335"/>
      <c r="W18" s="335"/>
      <c r="X18" s="335"/>
      <c r="Y18" s="352"/>
      <c r="Z18" s="354"/>
      <c r="AA18" s="229" t="s">
        <v>4</v>
      </c>
      <c r="AB18" s="229" t="s">
        <v>379</v>
      </c>
      <c r="AC18" s="229" t="s">
        <v>4</v>
      </c>
      <c r="AD18" s="362"/>
    </row>
    <row r="19" spans="2:30" s="99" customFormat="1" ht="6" customHeight="1">
      <c r="B19" s="231"/>
      <c r="C19" s="231"/>
      <c r="D19" s="231"/>
      <c r="E19" s="231"/>
      <c r="F19" s="231"/>
      <c r="G19" s="264"/>
      <c r="H19" s="264"/>
      <c r="I19" s="264"/>
      <c r="J19" s="264"/>
      <c r="K19" s="264"/>
      <c r="L19" s="264"/>
      <c r="M19" s="264"/>
      <c r="N19" s="264"/>
      <c r="O19" s="264"/>
      <c r="P19" s="264"/>
      <c r="Q19" s="264"/>
      <c r="R19" s="264"/>
      <c r="S19" s="264"/>
      <c r="T19" s="264"/>
      <c r="U19" s="264"/>
      <c r="V19" s="264"/>
      <c r="W19" s="264"/>
      <c r="X19" s="264"/>
      <c r="Y19" s="264"/>
      <c r="Z19" s="355"/>
      <c r="AA19" s="355"/>
      <c r="AB19" s="355"/>
      <c r="AC19" s="355"/>
      <c r="AD19" s="355"/>
    </row>
    <row r="20" spans="2:30" s="99" customFormat="1">
      <c r="B20" s="99" t="s">
        <v>741</v>
      </c>
      <c r="C20" s="231"/>
      <c r="D20" s="231"/>
      <c r="E20" s="231"/>
      <c r="F20" s="231"/>
      <c r="G20" s="264"/>
      <c r="H20" s="264"/>
      <c r="I20" s="264"/>
      <c r="J20" s="264"/>
      <c r="K20" s="264"/>
      <c r="L20" s="264"/>
      <c r="M20" s="264"/>
      <c r="N20" s="264"/>
      <c r="O20" s="264"/>
      <c r="P20" s="264"/>
      <c r="Q20" s="264"/>
      <c r="R20" s="264"/>
      <c r="S20" s="264"/>
      <c r="T20" s="264"/>
      <c r="U20" s="264"/>
      <c r="V20" s="264"/>
      <c r="W20" s="264"/>
      <c r="X20" s="264"/>
      <c r="Y20" s="264"/>
      <c r="Z20" s="355"/>
      <c r="AA20" s="355"/>
      <c r="AB20" s="355"/>
      <c r="AC20" s="355"/>
      <c r="AD20" s="355"/>
    </row>
    <row r="21" spans="2:30" s="99" customFormat="1">
      <c r="B21" s="99" t="s">
        <v>816</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215"/>
      <c r="AD21" s="215"/>
    </row>
    <row r="22" spans="2:30" s="99" customFormat="1" ht="3.75" customHeight="1">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2:30" s="99" customFormat="1" ht="2.25" customHeight="1">
      <c r="B23" s="304" t="s">
        <v>653</v>
      </c>
      <c r="C23" s="307"/>
      <c r="D23" s="307"/>
      <c r="E23" s="307"/>
      <c r="F23" s="309"/>
      <c r="G23" s="221"/>
      <c r="H23" s="230"/>
      <c r="I23" s="230"/>
      <c r="J23" s="230"/>
      <c r="K23" s="230"/>
      <c r="L23" s="230"/>
      <c r="M23" s="230"/>
      <c r="N23" s="230"/>
      <c r="O23" s="230"/>
      <c r="P23" s="230"/>
      <c r="Q23" s="230"/>
      <c r="R23" s="230"/>
      <c r="S23" s="230"/>
      <c r="T23" s="230"/>
      <c r="U23" s="230"/>
      <c r="V23" s="230"/>
      <c r="W23" s="230"/>
      <c r="X23" s="230"/>
      <c r="Y23" s="230"/>
      <c r="Z23" s="221"/>
      <c r="AA23" s="230"/>
      <c r="AB23" s="230"/>
      <c r="AC23" s="239"/>
      <c r="AD23" s="295"/>
    </row>
    <row r="24" spans="2:30" s="99" customFormat="1" ht="13.5" customHeight="1">
      <c r="B24" s="305"/>
      <c r="C24" s="298"/>
      <c r="D24" s="298"/>
      <c r="E24" s="298"/>
      <c r="F24" s="310"/>
      <c r="G24" s="222"/>
      <c r="H24" s="99" t="s">
        <v>198</v>
      </c>
      <c r="I24" s="99"/>
      <c r="J24" s="99"/>
      <c r="K24" s="99"/>
      <c r="L24" s="99"/>
      <c r="M24" s="99"/>
      <c r="N24" s="99"/>
      <c r="O24" s="99"/>
      <c r="P24" s="99"/>
      <c r="Q24" s="99"/>
      <c r="R24" s="99"/>
      <c r="S24" s="99"/>
      <c r="T24" s="99"/>
      <c r="U24" s="99"/>
      <c r="V24" s="99"/>
      <c r="W24" s="99"/>
      <c r="X24" s="99"/>
      <c r="Y24" s="99"/>
      <c r="Z24" s="222"/>
      <c r="AA24" s="250" t="s">
        <v>474</v>
      </c>
      <c r="AB24" s="250" t="s">
        <v>379</v>
      </c>
      <c r="AC24" s="250" t="s">
        <v>478</v>
      </c>
      <c r="AD24" s="363"/>
    </row>
    <row r="25" spans="2:30" s="99" customFormat="1" ht="15.75" customHeight="1">
      <c r="B25" s="305"/>
      <c r="C25" s="298"/>
      <c r="D25" s="298"/>
      <c r="E25" s="298"/>
      <c r="F25" s="310"/>
      <c r="G25" s="222"/>
      <c r="H25" s="99"/>
      <c r="I25" s="217" t="s">
        <v>368</v>
      </c>
      <c r="J25" s="327" t="s">
        <v>723</v>
      </c>
      <c r="K25" s="237"/>
      <c r="L25" s="237"/>
      <c r="M25" s="237"/>
      <c r="N25" s="237"/>
      <c r="O25" s="237"/>
      <c r="P25" s="237"/>
      <c r="Q25" s="237"/>
      <c r="R25" s="237"/>
      <c r="S25" s="237"/>
      <c r="T25" s="237"/>
      <c r="U25" s="218"/>
      <c r="V25" s="227"/>
      <c r="W25" s="251" t="s">
        <v>629</v>
      </c>
      <c r="X25" s="99"/>
      <c r="Y25" s="99"/>
      <c r="Z25" s="356"/>
      <c r="AA25" s="99"/>
      <c r="AB25" s="99"/>
      <c r="AC25" s="215"/>
      <c r="AD25" s="257"/>
    </row>
    <row r="26" spans="2:30" s="99" customFormat="1" ht="15.75" customHeight="1">
      <c r="B26" s="305"/>
      <c r="C26" s="298"/>
      <c r="D26" s="298"/>
      <c r="E26" s="298"/>
      <c r="F26" s="310"/>
      <c r="G26" s="222"/>
      <c r="H26" s="99"/>
      <c r="I26" s="273" t="s">
        <v>275</v>
      </c>
      <c r="J26" s="327" t="s">
        <v>614</v>
      </c>
      <c r="K26" s="237"/>
      <c r="L26" s="237"/>
      <c r="M26" s="237"/>
      <c r="N26" s="237"/>
      <c r="O26" s="237"/>
      <c r="P26" s="237"/>
      <c r="Q26" s="237"/>
      <c r="R26" s="237"/>
      <c r="S26" s="237"/>
      <c r="T26" s="237"/>
      <c r="U26" s="218"/>
      <c r="V26" s="227"/>
      <c r="W26" s="251" t="s">
        <v>629</v>
      </c>
      <c r="X26" s="99"/>
      <c r="Y26" s="347"/>
      <c r="Z26" s="247"/>
      <c r="AA26" s="216" t="s">
        <v>4</v>
      </c>
      <c r="AB26" s="216" t="s">
        <v>379</v>
      </c>
      <c r="AC26" s="216" t="s">
        <v>4</v>
      </c>
      <c r="AD26" s="257"/>
    </row>
    <row r="27" spans="2:30" s="99" customFormat="1">
      <c r="B27" s="305"/>
      <c r="C27" s="298"/>
      <c r="D27" s="298"/>
      <c r="E27" s="298"/>
      <c r="F27" s="310"/>
      <c r="G27" s="222"/>
      <c r="H27" s="99" t="s">
        <v>529</v>
      </c>
      <c r="I27" s="99"/>
      <c r="J27" s="99"/>
      <c r="K27" s="99"/>
      <c r="L27" s="99"/>
      <c r="M27" s="99"/>
      <c r="N27" s="99"/>
      <c r="O27" s="99"/>
      <c r="P27" s="99"/>
      <c r="Q27" s="99"/>
      <c r="R27" s="99"/>
      <c r="S27" s="99"/>
      <c r="T27" s="99"/>
      <c r="U27" s="216"/>
      <c r="V27" s="216"/>
      <c r="W27" s="99"/>
      <c r="X27" s="99"/>
      <c r="Y27" s="99"/>
      <c r="Z27" s="222"/>
      <c r="AA27" s="99"/>
      <c r="AB27" s="99"/>
      <c r="AC27" s="215"/>
      <c r="AD27" s="257"/>
    </row>
    <row r="28" spans="2:30" s="99" customFormat="1">
      <c r="B28" s="305"/>
      <c r="C28" s="298"/>
      <c r="D28" s="298"/>
      <c r="E28" s="298"/>
      <c r="F28" s="310"/>
      <c r="G28" s="222"/>
      <c r="H28" s="99" t="s">
        <v>72</v>
      </c>
      <c r="I28" s="99"/>
      <c r="J28" s="99"/>
      <c r="K28" s="99"/>
      <c r="L28" s="99"/>
      <c r="M28" s="99"/>
      <c r="N28" s="99"/>
      <c r="O28" s="99"/>
      <c r="P28" s="99"/>
      <c r="Q28" s="99"/>
      <c r="R28" s="99"/>
      <c r="S28" s="99"/>
      <c r="T28" s="345"/>
      <c r="U28" s="347"/>
      <c r="V28" s="216"/>
      <c r="W28" s="99"/>
      <c r="X28" s="99"/>
      <c r="Y28" s="99"/>
      <c r="Z28" s="222"/>
      <c r="AA28" s="99"/>
      <c r="AB28" s="99"/>
      <c r="AC28" s="215"/>
      <c r="AD28" s="257"/>
    </row>
    <row r="29" spans="2:30" s="99" customFormat="1" ht="29.25" customHeight="1">
      <c r="B29" s="305"/>
      <c r="C29" s="298"/>
      <c r="D29" s="298"/>
      <c r="E29" s="298"/>
      <c r="F29" s="310"/>
      <c r="G29" s="222"/>
      <c r="H29" s="99"/>
      <c r="I29" s="217" t="s">
        <v>370</v>
      </c>
      <c r="J29" s="337" t="s">
        <v>623</v>
      </c>
      <c r="K29" s="337"/>
      <c r="L29" s="337"/>
      <c r="M29" s="337"/>
      <c r="N29" s="337"/>
      <c r="O29" s="337"/>
      <c r="P29" s="337"/>
      <c r="Q29" s="337"/>
      <c r="R29" s="337"/>
      <c r="S29" s="337"/>
      <c r="T29" s="337"/>
      <c r="U29" s="218"/>
      <c r="V29" s="227"/>
      <c r="W29" s="251" t="s">
        <v>629</v>
      </c>
      <c r="X29" s="99"/>
      <c r="Y29" s="347"/>
      <c r="Z29" s="247"/>
      <c r="AA29" s="216" t="s">
        <v>4</v>
      </c>
      <c r="AB29" s="216" t="s">
        <v>379</v>
      </c>
      <c r="AC29" s="216" t="s">
        <v>4</v>
      </c>
      <c r="AD29" s="257"/>
    </row>
    <row r="30" spans="2:30" s="99" customFormat="1" ht="2.25" customHeight="1">
      <c r="B30" s="306"/>
      <c r="C30" s="308"/>
      <c r="D30" s="308"/>
      <c r="E30" s="308"/>
      <c r="F30" s="311"/>
      <c r="G30" s="275"/>
      <c r="H30" s="276"/>
      <c r="I30" s="276"/>
      <c r="J30" s="276"/>
      <c r="K30" s="276"/>
      <c r="L30" s="276"/>
      <c r="M30" s="276"/>
      <c r="N30" s="276"/>
      <c r="O30" s="276"/>
      <c r="P30" s="276"/>
      <c r="Q30" s="276"/>
      <c r="R30" s="276"/>
      <c r="S30" s="276"/>
      <c r="T30" s="346"/>
      <c r="U30" s="348"/>
      <c r="V30" s="229"/>
      <c r="W30" s="276"/>
      <c r="X30" s="276"/>
      <c r="Y30" s="276"/>
      <c r="Z30" s="275"/>
      <c r="AA30" s="276"/>
      <c r="AB30" s="276"/>
      <c r="AC30" s="240"/>
      <c r="AD30" s="364"/>
    </row>
    <row r="31" spans="2:30" s="99" customFormat="1" ht="6" customHeight="1">
      <c r="B31" s="298"/>
      <c r="C31" s="298"/>
      <c r="D31" s="298"/>
      <c r="E31" s="298"/>
      <c r="F31" s="298"/>
      <c r="G31" s="99"/>
      <c r="H31" s="99"/>
      <c r="I31" s="99"/>
      <c r="J31" s="99"/>
      <c r="K31" s="99"/>
      <c r="L31" s="99"/>
      <c r="M31" s="99"/>
      <c r="N31" s="99"/>
      <c r="O31" s="99"/>
      <c r="P31" s="99"/>
      <c r="Q31" s="99"/>
      <c r="R31" s="99"/>
      <c r="S31" s="99"/>
      <c r="T31" s="345"/>
      <c r="U31" s="347"/>
      <c r="V31" s="216"/>
      <c r="W31" s="99"/>
      <c r="X31" s="99"/>
      <c r="Y31" s="99"/>
      <c r="Z31" s="99"/>
      <c r="AA31" s="99"/>
      <c r="AB31" s="99"/>
      <c r="AC31" s="99"/>
      <c r="AD31" s="99"/>
    </row>
    <row r="32" spans="2:30" s="99" customFormat="1">
      <c r="B32" s="99" t="s">
        <v>818</v>
      </c>
      <c r="C32" s="298"/>
      <c r="D32" s="298"/>
      <c r="E32" s="298"/>
      <c r="F32" s="298"/>
      <c r="G32" s="99"/>
      <c r="H32" s="99"/>
      <c r="I32" s="99"/>
      <c r="J32" s="99"/>
      <c r="K32" s="99"/>
      <c r="L32" s="99"/>
      <c r="M32" s="99"/>
      <c r="N32" s="99"/>
      <c r="O32" s="99"/>
      <c r="P32" s="99"/>
      <c r="Q32" s="99"/>
      <c r="R32" s="99"/>
      <c r="S32" s="99"/>
      <c r="T32" s="345"/>
      <c r="U32" s="347"/>
      <c r="V32" s="216"/>
      <c r="W32" s="99"/>
      <c r="X32" s="99"/>
      <c r="Y32" s="99"/>
      <c r="Z32" s="99"/>
      <c r="AA32" s="99"/>
      <c r="AB32" s="99"/>
      <c r="AC32" s="99"/>
      <c r="AD32" s="99"/>
    </row>
    <row r="33" spans="2:31" s="99" customFormat="1" ht="4.5" customHeight="1">
      <c r="B33" s="298"/>
      <c r="C33" s="298"/>
      <c r="D33" s="298"/>
      <c r="E33" s="298"/>
      <c r="F33" s="298"/>
      <c r="G33" s="99"/>
      <c r="H33" s="99"/>
      <c r="I33" s="99"/>
      <c r="J33" s="99"/>
      <c r="K33" s="99"/>
      <c r="L33" s="99"/>
      <c r="M33" s="99"/>
      <c r="N33" s="99"/>
      <c r="O33" s="99"/>
      <c r="P33" s="99"/>
      <c r="Q33" s="99"/>
      <c r="R33" s="99"/>
      <c r="S33" s="99"/>
      <c r="T33" s="345"/>
      <c r="U33" s="347"/>
      <c r="V33" s="216"/>
      <c r="W33" s="99"/>
      <c r="X33" s="99"/>
      <c r="Y33" s="99"/>
      <c r="Z33" s="99"/>
      <c r="AA33" s="99"/>
      <c r="AB33" s="99"/>
      <c r="AC33" s="99"/>
      <c r="AD33" s="99"/>
      <c r="AE33" s="99"/>
    </row>
    <row r="34" spans="2:31" s="99" customFormat="1" ht="2.25" customHeight="1">
      <c r="B34" s="304" t="s">
        <v>653</v>
      </c>
      <c r="C34" s="307"/>
      <c r="D34" s="307"/>
      <c r="E34" s="307"/>
      <c r="F34" s="309"/>
      <c r="G34" s="221"/>
      <c r="H34" s="230"/>
      <c r="I34" s="230"/>
      <c r="J34" s="230"/>
      <c r="K34" s="230"/>
      <c r="L34" s="230"/>
      <c r="M34" s="230"/>
      <c r="N34" s="230"/>
      <c r="O34" s="230"/>
      <c r="P34" s="230"/>
      <c r="Q34" s="230"/>
      <c r="R34" s="230"/>
      <c r="S34" s="230"/>
      <c r="T34" s="230"/>
      <c r="U34" s="228"/>
      <c r="V34" s="228"/>
      <c r="W34" s="230"/>
      <c r="X34" s="230"/>
      <c r="Y34" s="230"/>
      <c r="Z34" s="221"/>
      <c r="AA34" s="230"/>
      <c r="AB34" s="230"/>
      <c r="AC34" s="239"/>
      <c r="AD34" s="295"/>
      <c r="AE34" s="99"/>
    </row>
    <row r="35" spans="2:31" s="99" customFormat="1" ht="13.5" customHeight="1">
      <c r="B35" s="305"/>
      <c r="C35" s="298"/>
      <c r="D35" s="298"/>
      <c r="E35" s="298"/>
      <c r="F35" s="310"/>
      <c r="G35" s="222"/>
      <c r="H35" s="99" t="s">
        <v>317</v>
      </c>
      <c r="I35" s="99"/>
      <c r="J35" s="99"/>
      <c r="K35" s="99"/>
      <c r="L35" s="99"/>
      <c r="M35" s="99"/>
      <c r="N35" s="99"/>
      <c r="O35" s="99"/>
      <c r="P35" s="99"/>
      <c r="Q35" s="99"/>
      <c r="R35" s="99"/>
      <c r="S35" s="99"/>
      <c r="T35" s="99"/>
      <c r="U35" s="216"/>
      <c r="V35" s="216"/>
      <c r="W35" s="99"/>
      <c r="X35" s="99"/>
      <c r="Y35" s="99"/>
      <c r="Z35" s="222"/>
      <c r="AA35" s="250" t="s">
        <v>474</v>
      </c>
      <c r="AB35" s="250" t="s">
        <v>379</v>
      </c>
      <c r="AC35" s="250" t="s">
        <v>478</v>
      </c>
      <c r="AD35" s="363"/>
      <c r="AE35" s="99"/>
    </row>
    <row r="36" spans="2:31" s="99" customFormat="1" ht="15.75" customHeight="1">
      <c r="B36" s="305"/>
      <c r="C36" s="298"/>
      <c r="D36" s="298"/>
      <c r="E36" s="298"/>
      <c r="F36" s="310"/>
      <c r="G36" s="222"/>
      <c r="H36" s="99"/>
      <c r="I36" s="217" t="s">
        <v>368</v>
      </c>
      <c r="J36" s="332" t="s">
        <v>723</v>
      </c>
      <c r="K36" s="237"/>
      <c r="L36" s="237"/>
      <c r="M36" s="237"/>
      <c r="N36" s="237"/>
      <c r="O36" s="237"/>
      <c r="P36" s="237"/>
      <c r="Q36" s="237"/>
      <c r="R36" s="237"/>
      <c r="S36" s="237"/>
      <c r="T36" s="237"/>
      <c r="U36" s="218"/>
      <c r="V36" s="227"/>
      <c r="W36" s="251" t="s">
        <v>629</v>
      </c>
      <c r="X36" s="99"/>
      <c r="Y36" s="99"/>
      <c r="Z36" s="356"/>
      <c r="AA36" s="99"/>
      <c r="AB36" s="99"/>
      <c r="AC36" s="215"/>
      <c r="AD36" s="257"/>
      <c r="AE36" s="99"/>
    </row>
    <row r="37" spans="2:31" s="99" customFormat="1" ht="15.75" customHeight="1">
      <c r="B37" s="305"/>
      <c r="C37" s="298"/>
      <c r="D37" s="298"/>
      <c r="E37" s="298"/>
      <c r="F37" s="310"/>
      <c r="G37" s="222"/>
      <c r="H37" s="99"/>
      <c r="I37" s="273" t="s">
        <v>275</v>
      </c>
      <c r="J37" s="338" t="s">
        <v>614</v>
      </c>
      <c r="K37" s="276"/>
      <c r="L37" s="276"/>
      <c r="M37" s="276"/>
      <c r="N37" s="276"/>
      <c r="O37" s="276"/>
      <c r="P37" s="276"/>
      <c r="Q37" s="276"/>
      <c r="R37" s="276"/>
      <c r="S37" s="276"/>
      <c r="T37" s="276"/>
      <c r="U37" s="218"/>
      <c r="V37" s="227"/>
      <c r="W37" s="251" t="s">
        <v>629</v>
      </c>
      <c r="X37" s="99"/>
      <c r="Y37" s="347"/>
      <c r="Z37" s="247"/>
      <c r="AA37" s="216" t="s">
        <v>4</v>
      </c>
      <c r="AB37" s="216" t="s">
        <v>379</v>
      </c>
      <c r="AC37" s="216" t="s">
        <v>4</v>
      </c>
      <c r="AD37" s="257"/>
      <c r="AE37" s="99"/>
    </row>
    <row r="38" spans="2:31" s="99" customFormat="1" ht="13.5" customHeight="1">
      <c r="B38" s="306"/>
      <c r="C38" s="308"/>
      <c r="D38" s="308"/>
      <c r="E38" s="308"/>
      <c r="F38" s="311"/>
      <c r="G38" s="222"/>
      <c r="H38" s="99" t="s">
        <v>529</v>
      </c>
      <c r="I38" s="99"/>
      <c r="J38" s="99"/>
      <c r="K38" s="99"/>
      <c r="L38" s="99"/>
      <c r="M38" s="99"/>
      <c r="N38" s="99"/>
      <c r="O38" s="99"/>
      <c r="P38" s="99"/>
      <c r="Q38" s="99"/>
      <c r="R38" s="99"/>
      <c r="S38" s="99"/>
      <c r="T38" s="99"/>
      <c r="U38" s="216"/>
      <c r="V38" s="216"/>
      <c r="W38" s="99"/>
      <c r="X38" s="99"/>
      <c r="Y38" s="99"/>
      <c r="Z38" s="222"/>
      <c r="AA38" s="99"/>
      <c r="AB38" s="99"/>
      <c r="AC38" s="215"/>
      <c r="AD38" s="257"/>
      <c r="AE38" s="99"/>
    </row>
    <row r="39" spans="2:31" s="99" customFormat="1" ht="13.5" customHeight="1">
      <c r="B39" s="305"/>
      <c r="C39" s="307"/>
      <c r="D39" s="298"/>
      <c r="E39" s="298"/>
      <c r="F39" s="310"/>
      <c r="G39" s="222"/>
      <c r="H39" s="99" t="s">
        <v>804</v>
      </c>
      <c r="I39" s="99"/>
      <c r="J39" s="99"/>
      <c r="K39" s="99"/>
      <c r="L39" s="99"/>
      <c r="M39" s="99"/>
      <c r="N39" s="99"/>
      <c r="O39" s="99"/>
      <c r="P39" s="99"/>
      <c r="Q39" s="99"/>
      <c r="R39" s="99"/>
      <c r="S39" s="99"/>
      <c r="T39" s="345"/>
      <c r="U39" s="347"/>
      <c r="V39" s="216"/>
      <c r="W39" s="99"/>
      <c r="X39" s="99"/>
      <c r="Y39" s="99"/>
      <c r="Z39" s="222"/>
      <c r="AA39" s="99"/>
      <c r="AB39" s="99"/>
      <c r="AC39" s="215"/>
      <c r="AD39" s="257"/>
      <c r="AE39" s="222"/>
    </row>
    <row r="40" spans="2:31" s="99" customFormat="1" ht="30" customHeight="1">
      <c r="B40" s="305"/>
      <c r="C40" s="298"/>
      <c r="D40" s="298"/>
      <c r="E40" s="298"/>
      <c r="F40" s="310"/>
      <c r="G40" s="222"/>
      <c r="H40" s="99"/>
      <c r="I40" s="217" t="s">
        <v>370</v>
      </c>
      <c r="J40" s="337" t="s">
        <v>662</v>
      </c>
      <c r="K40" s="337"/>
      <c r="L40" s="337"/>
      <c r="M40" s="337"/>
      <c r="N40" s="337"/>
      <c r="O40" s="337"/>
      <c r="P40" s="337"/>
      <c r="Q40" s="337"/>
      <c r="R40" s="337"/>
      <c r="S40" s="337"/>
      <c r="T40" s="337"/>
      <c r="U40" s="218"/>
      <c r="V40" s="227"/>
      <c r="W40" s="251" t="s">
        <v>629</v>
      </c>
      <c r="X40" s="99"/>
      <c r="Y40" s="347"/>
      <c r="Z40" s="247"/>
      <c r="AA40" s="216" t="s">
        <v>4</v>
      </c>
      <c r="AB40" s="216" t="s">
        <v>379</v>
      </c>
      <c r="AC40" s="216" t="s">
        <v>4</v>
      </c>
      <c r="AD40" s="257"/>
      <c r="AE40" s="99"/>
    </row>
    <row r="41" spans="2:31" s="99" customFormat="1" ht="2.25" customHeight="1">
      <c r="B41" s="306"/>
      <c r="C41" s="308"/>
      <c r="D41" s="308"/>
      <c r="E41" s="308"/>
      <c r="F41" s="311"/>
      <c r="G41" s="275"/>
      <c r="H41" s="276"/>
      <c r="I41" s="276"/>
      <c r="J41" s="276"/>
      <c r="K41" s="276"/>
      <c r="L41" s="276"/>
      <c r="M41" s="276"/>
      <c r="N41" s="276"/>
      <c r="O41" s="276"/>
      <c r="P41" s="276"/>
      <c r="Q41" s="276"/>
      <c r="R41" s="276"/>
      <c r="S41" s="276"/>
      <c r="T41" s="346"/>
      <c r="U41" s="348"/>
      <c r="V41" s="229"/>
      <c r="W41" s="276"/>
      <c r="X41" s="276"/>
      <c r="Y41" s="276"/>
      <c r="Z41" s="275"/>
      <c r="AA41" s="276"/>
      <c r="AB41" s="276"/>
      <c r="AC41" s="240"/>
      <c r="AD41" s="364"/>
      <c r="AE41" s="99"/>
    </row>
    <row r="42" spans="2:31" s="99" customFormat="1" ht="6" customHeight="1">
      <c r="B42" s="298"/>
      <c r="C42" s="298"/>
      <c r="D42" s="298"/>
      <c r="E42" s="298"/>
      <c r="F42" s="298"/>
      <c r="G42" s="99"/>
      <c r="H42" s="99"/>
      <c r="I42" s="99"/>
      <c r="J42" s="99"/>
      <c r="K42" s="99"/>
      <c r="L42" s="99"/>
      <c r="M42" s="99"/>
      <c r="N42" s="99"/>
      <c r="O42" s="99"/>
      <c r="P42" s="99"/>
      <c r="Q42" s="99"/>
      <c r="R42" s="99"/>
      <c r="S42" s="99"/>
      <c r="T42" s="345"/>
      <c r="U42" s="347"/>
      <c r="V42" s="216"/>
      <c r="W42" s="99"/>
      <c r="X42" s="99"/>
      <c r="Y42" s="99"/>
      <c r="Z42" s="99"/>
      <c r="AA42" s="99"/>
      <c r="AB42" s="99"/>
      <c r="AC42" s="99"/>
      <c r="AD42" s="99"/>
      <c r="AE42" s="99"/>
    </row>
    <row r="43" spans="2:31" s="99" customFormat="1" ht="13.5" customHeight="1">
      <c r="B43" s="99" t="s">
        <v>656</v>
      </c>
      <c r="C43" s="298"/>
      <c r="D43" s="298"/>
      <c r="E43" s="298"/>
      <c r="F43" s="298"/>
      <c r="G43" s="99"/>
      <c r="H43" s="99"/>
      <c r="I43" s="99"/>
      <c r="J43" s="99"/>
      <c r="K43" s="99"/>
      <c r="L43" s="99"/>
      <c r="M43" s="99"/>
      <c r="N43" s="99"/>
      <c r="O43" s="99"/>
      <c r="P43" s="99"/>
      <c r="Q43" s="99"/>
      <c r="R43" s="99"/>
      <c r="S43" s="99"/>
      <c r="T43" s="345"/>
      <c r="U43" s="347"/>
      <c r="V43" s="216"/>
      <c r="W43" s="99"/>
      <c r="X43" s="99"/>
      <c r="Y43" s="99"/>
      <c r="Z43" s="99"/>
      <c r="AA43" s="99"/>
      <c r="AB43" s="99"/>
      <c r="AC43" s="99"/>
      <c r="AD43" s="99"/>
      <c r="AE43" s="99"/>
    </row>
    <row r="44" spans="2:31" s="99" customFormat="1" ht="13.5" customHeight="1">
      <c r="B44" s="286" t="s">
        <v>709</v>
      </c>
      <c r="C44" s="99"/>
      <c r="D44" s="298"/>
      <c r="E44" s="298"/>
      <c r="F44" s="298"/>
      <c r="G44" s="99"/>
      <c r="H44" s="99"/>
      <c r="I44" s="99"/>
      <c r="J44" s="99"/>
      <c r="K44" s="99"/>
      <c r="L44" s="99"/>
      <c r="M44" s="99"/>
      <c r="N44" s="99"/>
      <c r="O44" s="99"/>
      <c r="P44" s="99"/>
      <c r="Q44" s="99"/>
      <c r="R44" s="99"/>
      <c r="S44" s="99"/>
      <c r="T44" s="345"/>
      <c r="U44" s="347"/>
      <c r="V44" s="216"/>
      <c r="W44" s="99"/>
      <c r="X44" s="99"/>
      <c r="Y44" s="99"/>
      <c r="Z44" s="99"/>
      <c r="AA44" s="99"/>
      <c r="AB44" s="99"/>
      <c r="AC44" s="99"/>
      <c r="AD44" s="99"/>
      <c r="AE44" s="99"/>
    </row>
    <row r="45" spans="2:31" s="99" customFormat="1" ht="3" customHeight="1">
      <c r="B45" s="99"/>
      <c r="C45" s="298"/>
      <c r="D45" s="298"/>
      <c r="E45" s="298"/>
      <c r="F45" s="298"/>
      <c r="G45" s="99"/>
      <c r="H45" s="99"/>
      <c r="I45" s="99"/>
      <c r="J45" s="99"/>
      <c r="K45" s="99"/>
      <c r="L45" s="99"/>
      <c r="M45" s="99"/>
      <c r="N45" s="99"/>
      <c r="O45" s="99"/>
      <c r="P45" s="99"/>
      <c r="Q45" s="99"/>
      <c r="R45" s="99"/>
      <c r="S45" s="99"/>
      <c r="T45" s="345"/>
      <c r="U45" s="347"/>
      <c r="V45" s="216"/>
      <c r="W45" s="99"/>
      <c r="X45" s="99"/>
      <c r="Y45" s="99"/>
      <c r="Z45" s="99"/>
      <c r="AA45" s="99"/>
      <c r="AB45" s="99"/>
      <c r="AC45" s="99"/>
      <c r="AD45" s="99"/>
      <c r="AE45" s="99"/>
    </row>
    <row r="46" spans="2:31" s="99" customFormat="1" ht="3" customHeight="1">
      <c r="B46" s="304" t="s">
        <v>653</v>
      </c>
      <c r="C46" s="307"/>
      <c r="D46" s="307"/>
      <c r="E46" s="307"/>
      <c r="F46" s="309"/>
      <c r="G46" s="221"/>
      <c r="H46" s="230"/>
      <c r="I46" s="230"/>
      <c r="J46" s="230"/>
      <c r="K46" s="230"/>
      <c r="L46" s="230"/>
      <c r="M46" s="230"/>
      <c r="N46" s="230"/>
      <c r="O46" s="230"/>
      <c r="P46" s="230"/>
      <c r="Q46" s="230"/>
      <c r="R46" s="230"/>
      <c r="S46" s="230"/>
      <c r="T46" s="230"/>
      <c r="U46" s="228"/>
      <c r="V46" s="228"/>
      <c r="W46" s="230"/>
      <c r="X46" s="230"/>
      <c r="Y46" s="230"/>
      <c r="Z46" s="221"/>
      <c r="AA46" s="230"/>
      <c r="AB46" s="230"/>
      <c r="AC46" s="239"/>
      <c r="AD46" s="295"/>
      <c r="AE46" s="99"/>
    </row>
    <row r="47" spans="2:31" s="99" customFormat="1" ht="13.5" customHeight="1">
      <c r="B47" s="305"/>
      <c r="C47" s="298"/>
      <c r="D47" s="298"/>
      <c r="E47" s="298"/>
      <c r="F47" s="310"/>
      <c r="G47" s="222"/>
      <c r="H47" s="99" t="s">
        <v>819</v>
      </c>
      <c r="I47" s="99"/>
      <c r="J47" s="99"/>
      <c r="K47" s="99"/>
      <c r="L47" s="99"/>
      <c r="M47" s="99"/>
      <c r="N47" s="99"/>
      <c r="O47" s="99"/>
      <c r="P47" s="99"/>
      <c r="Q47" s="99"/>
      <c r="R47" s="99"/>
      <c r="S47" s="99"/>
      <c r="T47" s="99"/>
      <c r="U47" s="216"/>
      <c r="V47" s="216"/>
      <c r="W47" s="99"/>
      <c r="X47" s="99"/>
      <c r="Y47" s="99"/>
      <c r="Z47" s="222"/>
      <c r="AA47" s="250" t="s">
        <v>474</v>
      </c>
      <c r="AB47" s="250" t="s">
        <v>379</v>
      </c>
      <c r="AC47" s="250" t="s">
        <v>478</v>
      </c>
      <c r="AD47" s="363"/>
      <c r="AE47" s="99"/>
    </row>
    <row r="48" spans="2:31" s="99" customFormat="1" ht="15.75" customHeight="1">
      <c r="B48" s="305"/>
      <c r="C48" s="298"/>
      <c r="D48" s="298"/>
      <c r="E48" s="298"/>
      <c r="F48" s="310"/>
      <c r="G48" s="222"/>
      <c r="H48" s="99"/>
      <c r="I48" s="217" t="s">
        <v>368</v>
      </c>
      <c r="J48" s="332" t="s">
        <v>723</v>
      </c>
      <c r="K48" s="237"/>
      <c r="L48" s="237"/>
      <c r="M48" s="237"/>
      <c r="N48" s="237"/>
      <c r="O48" s="237"/>
      <c r="P48" s="237"/>
      <c r="Q48" s="237"/>
      <c r="R48" s="237"/>
      <c r="S48" s="237"/>
      <c r="T48" s="237"/>
      <c r="U48" s="218"/>
      <c r="V48" s="227"/>
      <c r="W48" s="251" t="s">
        <v>629</v>
      </c>
      <c r="X48" s="99"/>
      <c r="Y48" s="99"/>
      <c r="Z48" s="356"/>
      <c r="AA48" s="99"/>
      <c r="AB48" s="99"/>
      <c r="AC48" s="215"/>
      <c r="AD48" s="257"/>
      <c r="AE48" s="99"/>
    </row>
    <row r="49" spans="2:30" s="99" customFormat="1" ht="15.75" customHeight="1">
      <c r="B49" s="305"/>
      <c r="C49" s="298"/>
      <c r="D49" s="298"/>
      <c r="E49" s="298"/>
      <c r="F49" s="310"/>
      <c r="G49" s="222"/>
      <c r="H49" s="99"/>
      <c r="I49" s="273" t="s">
        <v>275</v>
      </c>
      <c r="J49" s="338" t="s">
        <v>614</v>
      </c>
      <c r="K49" s="276"/>
      <c r="L49" s="276"/>
      <c r="M49" s="276"/>
      <c r="N49" s="276"/>
      <c r="O49" s="276"/>
      <c r="P49" s="276"/>
      <c r="Q49" s="276"/>
      <c r="R49" s="276"/>
      <c r="S49" s="276"/>
      <c r="T49" s="276"/>
      <c r="U49" s="218"/>
      <c r="V49" s="227"/>
      <c r="W49" s="251" t="s">
        <v>629</v>
      </c>
      <c r="X49" s="99"/>
      <c r="Y49" s="347"/>
      <c r="Z49" s="247"/>
      <c r="AA49" s="216" t="s">
        <v>4</v>
      </c>
      <c r="AB49" s="216" t="s">
        <v>379</v>
      </c>
      <c r="AC49" s="216" t="s">
        <v>4</v>
      </c>
      <c r="AD49" s="257"/>
    </row>
    <row r="50" spans="2:30" s="99" customFormat="1" ht="13.5" customHeight="1">
      <c r="B50" s="305"/>
      <c r="C50" s="298"/>
      <c r="D50" s="298"/>
      <c r="E50" s="298"/>
      <c r="F50" s="310"/>
      <c r="G50" s="222"/>
      <c r="H50" s="99" t="s">
        <v>529</v>
      </c>
      <c r="I50" s="99"/>
      <c r="J50" s="99"/>
      <c r="K50" s="99"/>
      <c r="L50" s="99"/>
      <c r="M50" s="99"/>
      <c r="N50" s="99"/>
      <c r="O50" s="99"/>
      <c r="P50" s="99"/>
      <c r="Q50" s="99"/>
      <c r="R50" s="99"/>
      <c r="S50" s="99"/>
      <c r="T50" s="99"/>
      <c r="U50" s="216"/>
      <c r="V50" s="216"/>
      <c r="W50" s="99"/>
      <c r="X50" s="99"/>
      <c r="Y50" s="99"/>
      <c r="Z50" s="222"/>
      <c r="AA50" s="99"/>
      <c r="AB50" s="99"/>
      <c r="AC50" s="215"/>
      <c r="AD50" s="257"/>
    </row>
    <row r="51" spans="2:30" s="99" customFormat="1" ht="13.5" customHeight="1">
      <c r="B51" s="305"/>
      <c r="C51" s="298"/>
      <c r="D51" s="298"/>
      <c r="E51" s="298"/>
      <c r="F51" s="310"/>
      <c r="G51" s="222"/>
      <c r="H51" s="99" t="s">
        <v>763</v>
      </c>
      <c r="I51" s="99"/>
      <c r="J51" s="99"/>
      <c r="K51" s="99"/>
      <c r="L51" s="99"/>
      <c r="M51" s="99"/>
      <c r="N51" s="99"/>
      <c r="O51" s="99"/>
      <c r="P51" s="99"/>
      <c r="Q51" s="99"/>
      <c r="R51" s="99"/>
      <c r="S51" s="99"/>
      <c r="T51" s="345"/>
      <c r="U51" s="347"/>
      <c r="V51" s="216"/>
      <c r="W51" s="99"/>
      <c r="X51" s="99"/>
      <c r="Y51" s="99"/>
      <c r="Z51" s="222"/>
      <c r="AA51" s="99"/>
      <c r="AB51" s="99"/>
      <c r="AC51" s="215"/>
      <c r="AD51" s="257"/>
    </row>
    <row r="52" spans="2:30" s="99" customFormat="1" ht="30" customHeight="1">
      <c r="B52" s="305"/>
      <c r="C52" s="298"/>
      <c r="D52" s="298"/>
      <c r="E52" s="298"/>
      <c r="F52" s="310"/>
      <c r="G52" s="222"/>
      <c r="H52" s="99"/>
      <c r="I52" s="217" t="s">
        <v>370</v>
      </c>
      <c r="J52" s="337" t="s">
        <v>662</v>
      </c>
      <c r="K52" s="337"/>
      <c r="L52" s="337"/>
      <c r="M52" s="337"/>
      <c r="N52" s="337"/>
      <c r="O52" s="337"/>
      <c r="P52" s="337"/>
      <c r="Q52" s="337"/>
      <c r="R52" s="337"/>
      <c r="S52" s="337"/>
      <c r="T52" s="337"/>
      <c r="U52" s="218"/>
      <c r="V52" s="227"/>
      <c r="W52" s="251" t="s">
        <v>629</v>
      </c>
      <c r="X52" s="99"/>
      <c r="Y52" s="347"/>
      <c r="Z52" s="247"/>
      <c r="AA52" s="216" t="s">
        <v>4</v>
      </c>
      <c r="AB52" s="216" t="s">
        <v>379</v>
      </c>
      <c r="AC52" s="216" t="s">
        <v>4</v>
      </c>
      <c r="AD52" s="257"/>
    </row>
    <row r="53" spans="2:30" s="99" customFormat="1" ht="3" customHeight="1">
      <c r="B53" s="306"/>
      <c r="C53" s="308"/>
      <c r="D53" s="308"/>
      <c r="E53" s="308"/>
      <c r="F53" s="311"/>
      <c r="G53" s="275"/>
      <c r="H53" s="276"/>
      <c r="I53" s="276"/>
      <c r="J53" s="276"/>
      <c r="K53" s="276"/>
      <c r="L53" s="276"/>
      <c r="M53" s="276"/>
      <c r="N53" s="276"/>
      <c r="O53" s="276"/>
      <c r="P53" s="276"/>
      <c r="Q53" s="276"/>
      <c r="R53" s="276"/>
      <c r="S53" s="276"/>
      <c r="T53" s="346"/>
      <c r="U53" s="348"/>
      <c r="V53" s="229"/>
      <c r="W53" s="276"/>
      <c r="X53" s="276"/>
      <c r="Y53" s="276"/>
      <c r="Z53" s="275"/>
      <c r="AA53" s="276"/>
      <c r="AB53" s="276"/>
      <c r="AC53" s="240"/>
      <c r="AD53" s="364"/>
    </row>
    <row r="54" spans="2:30" s="99" customFormat="1" ht="3" customHeight="1">
      <c r="B54" s="304" t="s">
        <v>822</v>
      </c>
      <c r="C54" s="307"/>
      <c r="D54" s="307"/>
      <c r="E54" s="307"/>
      <c r="F54" s="309"/>
      <c r="G54" s="221"/>
      <c r="H54" s="230"/>
      <c r="I54" s="230"/>
      <c r="J54" s="230"/>
      <c r="K54" s="230"/>
      <c r="L54" s="230"/>
      <c r="M54" s="230"/>
      <c r="N54" s="230"/>
      <c r="O54" s="230"/>
      <c r="P54" s="230"/>
      <c r="Q54" s="230"/>
      <c r="R54" s="230"/>
      <c r="S54" s="230"/>
      <c r="T54" s="230"/>
      <c r="U54" s="228"/>
      <c r="V54" s="228"/>
      <c r="W54" s="230"/>
      <c r="X54" s="230"/>
      <c r="Y54" s="230"/>
      <c r="Z54" s="221"/>
      <c r="AA54" s="230"/>
      <c r="AB54" s="230"/>
      <c r="AC54" s="239"/>
      <c r="AD54" s="295"/>
    </row>
    <row r="55" spans="2:30" s="99" customFormat="1">
      <c r="B55" s="305"/>
      <c r="C55" s="298"/>
      <c r="D55" s="298"/>
      <c r="E55" s="298"/>
      <c r="F55" s="310"/>
      <c r="G55" s="222"/>
      <c r="H55" s="99" t="s">
        <v>198</v>
      </c>
      <c r="I55" s="99"/>
      <c r="J55" s="99"/>
      <c r="K55" s="99"/>
      <c r="L55" s="99"/>
      <c r="M55" s="99"/>
      <c r="N55" s="99"/>
      <c r="O55" s="99"/>
      <c r="P55" s="99"/>
      <c r="Q55" s="99"/>
      <c r="R55" s="99"/>
      <c r="S55" s="99"/>
      <c r="T55" s="99"/>
      <c r="U55" s="216"/>
      <c r="V55" s="216"/>
      <c r="W55" s="99"/>
      <c r="X55" s="99"/>
      <c r="Y55" s="99"/>
      <c r="Z55" s="222"/>
      <c r="AA55" s="250" t="s">
        <v>474</v>
      </c>
      <c r="AB55" s="250" t="s">
        <v>379</v>
      </c>
      <c r="AC55" s="250" t="s">
        <v>478</v>
      </c>
      <c r="AD55" s="363"/>
    </row>
    <row r="56" spans="2:30" s="99" customFormat="1" ht="15.75" customHeight="1">
      <c r="B56" s="305"/>
      <c r="C56" s="298"/>
      <c r="D56" s="298"/>
      <c r="E56" s="298"/>
      <c r="F56" s="310"/>
      <c r="G56" s="222"/>
      <c r="H56" s="99"/>
      <c r="I56" s="217" t="s">
        <v>368</v>
      </c>
      <c r="J56" s="339" t="s">
        <v>824</v>
      </c>
      <c r="K56" s="341"/>
      <c r="L56" s="341"/>
      <c r="M56" s="341"/>
      <c r="N56" s="341"/>
      <c r="O56" s="341"/>
      <c r="P56" s="341"/>
      <c r="Q56" s="341"/>
      <c r="R56" s="341"/>
      <c r="S56" s="341"/>
      <c r="T56" s="341"/>
      <c r="U56" s="218"/>
      <c r="V56" s="227"/>
      <c r="W56" s="251" t="s">
        <v>629</v>
      </c>
      <c r="X56" s="99"/>
      <c r="Y56" s="99"/>
      <c r="Z56" s="222"/>
      <c r="AA56" s="99"/>
      <c r="AB56" s="99"/>
      <c r="AC56" s="215"/>
      <c r="AD56" s="257"/>
    </row>
    <row r="57" spans="2:30" s="99" customFormat="1" ht="15.75" customHeight="1">
      <c r="B57" s="305"/>
      <c r="C57" s="298"/>
      <c r="D57" s="298"/>
      <c r="E57" s="298"/>
      <c r="F57" s="310"/>
      <c r="G57" s="222"/>
      <c r="H57" s="99"/>
      <c r="I57" s="273" t="s">
        <v>275</v>
      </c>
      <c r="J57" s="340" t="s">
        <v>825</v>
      </c>
      <c r="K57" s="337"/>
      <c r="L57" s="337"/>
      <c r="M57" s="337"/>
      <c r="N57" s="337"/>
      <c r="O57" s="337"/>
      <c r="P57" s="337"/>
      <c r="Q57" s="337"/>
      <c r="R57" s="337"/>
      <c r="S57" s="337"/>
      <c r="T57" s="337"/>
      <c r="U57" s="220"/>
      <c r="V57" s="229"/>
      <c r="W57" s="277" t="s">
        <v>629</v>
      </c>
      <c r="X57" s="99"/>
      <c r="Y57" s="347"/>
      <c r="Z57" s="247"/>
      <c r="AA57" s="216" t="s">
        <v>4</v>
      </c>
      <c r="AB57" s="216" t="s">
        <v>379</v>
      </c>
      <c r="AC57" s="216" t="s">
        <v>4</v>
      </c>
      <c r="AD57" s="257"/>
    </row>
    <row r="58" spans="2:30" s="99" customFormat="1" ht="3" customHeight="1">
      <c r="B58" s="306"/>
      <c r="C58" s="308"/>
      <c r="D58" s="308"/>
      <c r="E58" s="308"/>
      <c r="F58" s="311"/>
      <c r="G58" s="275"/>
      <c r="H58" s="276"/>
      <c r="I58" s="276"/>
      <c r="J58" s="276"/>
      <c r="K58" s="276"/>
      <c r="L58" s="276"/>
      <c r="M58" s="276"/>
      <c r="N58" s="276"/>
      <c r="O58" s="276"/>
      <c r="P58" s="276"/>
      <c r="Q58" s="276"/>
      <c r="R58" s="276"/>
      <c r="S58" s="276"/>
      <c r="T58" s="346"/>
      <c r="U58" s="348"/>
      <c r="V58" s="229"/>
      <c r="W58" s="276"/>
      <c r="X58" s="276"/>
      <c r="Y58" s="276"/>
      <c r="Z58" s="275"/>
      <c r="AA58" s="276"/>
      <c r="AB58" s="276"/>
      <c r="AC58" s="240"/>
      <c r="AD58" s="364"/>
    </row>
    <row r="59" spans="2:30" s="99" customFormat="1" ht="3" customHeight="1">
      <c r="B59" s="304" t="s">
        <v>828</v>
      </c>
      <c r="C59" s="307"/>
      <c r="D59" s="307"/>
      <c r="E59" s="307"/>
      <c r="F59" s="309"/>
      <c r="G59" s="221"/>
      <c r="H59" s="230"/>
      <c r="I59" s="230"/>
      <c r="J59" s="230"/>
      <c r="K59" s="230"/>
      <c r="L59" s="230"/>
      <c r="M59" s="230"/>
      <c r="N59" s="230"/>
      <c r="O59" s="230"/>
      <c r="P59" s="230"/>
      <c r="Q59" s="230"/>
      <c r="R59" s="230"/>
      <c r="S59" s="230"/>
      <c r="T59" s="230"/>
      <c r="U59" s="228"/>
      <c r="V59" s="228"/>
      <c r="W59" s="230"/>
      <c r="X59" s="230"/>
      <c r="Y59" s="230"/>
      <c r="Z59" s="221"/>
      <c r="AA59" s="230"/>
      <c r="AB59" s="230"/>
      <c r="AC59" s="239"/>
      <c r="AD59" s="295"/>
    </row>
    <row r="60" spans="2:30" s="99" customFormat="1" ht="13.5" customHeight="1">
      <c r="B60" s="305"/>
      <c r="C60" s="298"/>
      <c r="D60" s="298"/>
      <c r="E60" s="298"/>
      <c r="F60" s="310"/>
      <c r="G60" s="222"/>
      <c r="H60" s="99" t="s">
        <v>819</v>
      </c>
      <c r="I60" s="99"/>
      <c r="J60" s="99"/>
      <c r="K60" s="99"/>
      <c r="L60" s="99"/>
      <c r="M60" s="99"/>
      <c r="N60" s="99"/>
      <c r="O60" s="99"/>
      <c r="P60" s="99"/>
      <c r="Q60" s="99"/>
      <c r="R60" s="99"/>
      <c r="S60" s="99"/>
      <c r="T60" s="99"/>
      <c r="U60" s="216"/>
      <c r="V60" s="216"/>
      <c r="W60" s="99"/>
      <c r="X60" s="99"/>
      <c r="Y60" s="99"/>
      <c r="Z60" s="222"/>
      <c r="AA60" s="250" t="s">
        <v>474</v>
      </c>
      <c r="AB60" s="250" t="s">
        <v>379</v>
      </c>
      <c r="AC60" s="250" t="s">
        <v>478</v>
      </c>
      <c r="AD60" s="363"/>
    </row>
    <row r="61" spans="2:30" s="99" customFormat="1" ht="15.75" customHeight="1">
      <c r="B61" s="305"/>
      <c r="C61" s="298"/>
      <c r="D61" s="298"/>
      <c r="E61" s="298"/>
      <c r="F61" s="310"/>
      <c r="G61" s="222"/>
      <c r="H61" s="99"/>
      <c r="I61" s="217" t="s">
        <v>368</v>
      </c>
      <c r="J61" s="339" t="s">
        <v>824</v>
      </c>
      <c r="K61" s="341"/>
      <c r="L61" s="341"/>
      <c r="M61" s="341"/>
      <c r="N61" s="341"/>
      <c r="O61" s="341"/>
      <c r="P61" s="341"/>
      <c r="Q61" s="341"/>
      <c r="R61" s="341"/>
      <c r="S61" s="341"/>
      <c r="T61" s="341"/>
      <c r="U61" s="218"/>
      <c r="V61" s="227"/>
      <c r="W61" s="251" t="s">
        <v>629</v>
      </c>
      <c r="X61" s="99"/>
      <c r="Y61" s="99"/>
      <c r="Z61" s="222"/>
      <c r="AA61" s="99"/>
      <c r="AB61" s="99"/>
      <c r="AC61" s="215"/>
      <c r="AD61" s="257"/>
    </row>
    <row r="62" spans="2:30" s="99" customFormat="1" ht="30" customHeight="1">
      <c r="B62" s="305"/>
      <c r="C62" s="298"/>
      <c r="D62" s="298"/>
      <c r="E62" s="298"/>
      <c r="F62" s="310"/>
      <c r="G62" s="222"/>
      <c r="H62" s="99"/>
      <c r="I62" s="273" t="s">
        <v>275</v>
      </c>
      <c r="J62" s="340" t="s">
        <v>829</v>
      </c>
      <c r="K62" s="337"/>
      <c r="L62" s="337"/>
      <c r="M62" s="337"/>
      <c r="N62" s="337"/>
      <c r="O62" s="337"/>
      <c r="P62" s="337"/>
      <c r="Q62" s="337"/>
      <c r="R62" s="337"/>
      <c r="S62" s="337"/>
      <c r="T62" s="337"/>
      <c r="U62" s="218"/>
      <c r="V62" s="227"/>
      <c r="W62" s="277" t="s">
        <v>629</v>
      </c>
      <c r="X62" s="99"/>
      <c r="Y62" s="347" t="str">
        <f>IFERROR(U62/U61,"")</f>
        <v/>
      </c>
      <c r="Z62" s="247"/>
      <c r="AA62" s="216" t="s">
        <v>4</v>
      </c>
      <c r="AB62" s="216" t="s">
        <v>379</v>
      </c>
      <c r="AC62" s="216" t="s">
        <v>4</v>
      </c>
      <c r="AD62" s="257"/>
    </row>
    <row r="63" spans="2:30" s="99" customFormat="1" ht="3" customHeight="1">
      <c r="B63" s="306"/>
      <c r="C63" s="308"/>
      <c r="D63" s="308"/>
      <c r="E63" s="308"/>
      <c r="F63" s="311"/>
      <c r="G63" s="275"/>
      <c r="H63" s="276"/>
      <c r="I63" s="276"/>
      <c r="J63" s="276"/>
      <c r="K63" s="276"/>
      <c r="L63" s="276"/>
      <c r="M63" s="276"/>
      <c r="N63" s="276"/>
      <c r="O63" s="276"/>
      <c r="P63" s="276"/>
      <c r="Q63" s="276"/>
      <c r="R63" s="276"/>
      <c r="S63" s="276"/>
      <c r="T63" s="346"/>
      <c r="U63" s="346"/>
      <c r="V63" s="276"/>
      <c r="W63" s="276"/>
      <c r="X63" s="276"/>
      <c r="Y63" s="276"/>
      <c r="Z63" s="275"/>
      <c r="AA63" s="276"/>
      <c r="AB63" s="276"/>
      <c r="AC63" s="240"/>
      <c r="AD63" s="364"/>
    </row>
    <row r="64" spans="2:30" s="99" customFormat="1" ht="6" customHeight="1">
      <c r="B64" s="298"/>
      <c r="C64" s="298"/>
      <c r="D64" s="298"/>
      <c r="E64" s="298"/>
      <c r="F64" s="298"/>
      <c r="G64" s="99"/>
      <c r="H64" s="99"/>
      <c r="I64" s="99"/>
      <c r="J64" s="99"/>
      <c r="K64" s="99"/>
      <c r="L64" s="99"/>
      <c r="M64" s="99"/>
      <c r="N64" s="99"/>
      <c r="O64" s="99"/>
      <c r="P64" s="99"/>
      <c r="Q64" s="99"/>
      <c r="R64" s="99"/>
      <c r="S64" s="99"/>
      <c r="T64" s="345"/>
      <c r="U64" s="345"/>
      <c r="V64" s="99"/>
      <c r="W64" s="99"/>
      <c r="X64" s="99"/>
      <c r="Y64" s="99"/>
      <c r="Z64" s="99"/>
      <c r="AA64" s="99"/>
      <c r="AB64" s="99"/>
      <c r="AC64" s="99"/>
      <c r="AD64" s="99"/>
    </row>
    <row r="65" spans="2:30" s="99" customFormat="1">
      <c r="B65" s="322" t="s">
        <v>832</v>
      </c>
      <c r="C65" s="322"/>
      <c r="D65" s="323" t="s">
        <v>834</v>
      </c>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row>
    <row r="66" spans="2:30" s="99" customFormat="1" ht="13.5" customHeight="1">
      <c r="B66" s="322" t="s">
        <v>835</v>
      </c>
      <c r="C66" s="322"/>
      <c r="D66" s="324" t="s">
        <v>838</v>
      </c>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row>
    <row r="67" spans="2:30" s="99" customFormat="1" ht="27" customHeight="1">
      <c r="B67" s="322" t="s">
        <v>608</v>
      </c>
      <c r="C67" s="322"/>
      <c r="D67" s="325" t="s">
        <v>839</v>
      </c>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row>
    <row r="68" spans="2:30" s="99" customFormat="1">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row>
    <row r="69" spans="2:30" s="318" customFormat="1">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row>
    <row r="70" spans="2:30">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row>
    <row r="71" spans="2:30">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row>
    <row r="72" spans="2:30" s="318" customFormat="1">
      <c r="B72" s="214"/>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0" s="318" customFormat="1" ht="13.5" customHeight="1">
      <c r="B73" s="214"/>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0" s="318" customFormat="1" ht="13.5" customHeight="1">
      <c r="B74" s="214"/>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0" s="318" customFormat="1">
      <c r="B75" s="214"/>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0" s="318" customFormat="1">
      <c r="B76" s="214"/>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0" s="318" customFormat="1">
      <c r="B77" s="214"/>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1"/>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AJ31" sqref="AJ31"/>
    </sheetView>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1329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51</v>
      </c>
      <c r="V3" s="216"/>
      <c r="W3" s="216"/>
      <c r="X3" s="244" t="s">
        <v>23</v>
      </c>
      <c r="Y3" s="216"/>
      <c r="Z3" s="216"/>
      <c r="AA3" s="244" t="s">
        <v>55</v>
      </c>
      <c r="AB3" s="216"/>
      <c r="AC3" s="216"/>
      <c r="AD3" s="244" t="s">
        <v>240</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682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ht="28.5" customHeight="1">
      <c r="B6" s="298" t="s">
        <v>1325</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313" t="s">
        <v>812</v>
      </c>
      <c r="C8" s="313"/>
      <c r="D8" s="313"/>
      <c r="E8" s="313"/>
      <c r="F8" s="236"/>
      <c r="G8" s="327"/>
      <c r="H8" s="332"/>
      <c r="I8" s="332"/>
      <c r="J8" s="332"/>
      <c r="K8" s="332"/>
      <c r="L8" s="332"/>
      <c r="M8" s="332"/>
      <c r="N8" s="332"/>
      <c r="O8" s="332"/>
      <c r="P8" s="332"/>
      <c r="Q8" s="332"/>
      <c r="R8" s="332"/>
      <c r="S8" s="332"/>
      <c r="T8" s="332"/>
      <c r="U8" s="332"/>
      <c r="V8" s="332"/>
      <c r="W8" s="332"/>
      <c r="X8" s="332"/>
      <c r="Y8" s="332"/>
      <c r="Z8" s="332"/>
      <c r="AA8" s="332"/>
      <c r="AB8" s="332"/>
      <c r="AC8" s="332"/>
      <c r="AD8" s="358"/>
    </row>
    <row r="9" spans="2:30" ht="23.25" customHeight="1">
      <c r="B9" s="236" t="s">
        <v>447</v>
      </c>
      <c r="C9" s="237"/>
      <c r="D9" s="237"/>
      <c r="E9" s="237"/>
      <c r="F9" s="237"/>
      <c r="G9" s="218" t="s">
        <v>4</v>
      </c>
      <c r="H9" s="238" t="s">
        <v>423</v>
      </c>
      <c r="I9" s="238"/>
      <c r="J9" s="238"/>
      <c r="K9" s="238"/>
      <c r="L9" s="216" t="s">
        <v>4</v>
      </c>
      <c r="M9" s="238" t="s">
        <v>465</v>
      </c>
      <c r="N9" s="238"/>
      <c r="O9" s="238"/>
      <c r="P9" s="238"/>
      <c r="Q9" s="216" t="s">
        <v>4</v>
      </c>
      <c r="R9" s="238" t="s">
        <v>466</v>
      </c>
      <c r="S9" s="342"/>
      <c r="T9" s="342"/>
      <c r="U9" s="342"/>
      <c r="V9" s="342"/>
      <c r="W9" s="342"/>
      <c r="X9" s="342"/>
      <c r="Y9" s="342"/>
      <c r="Z9" s="342"/>
      <c r="AA9" s="342"/>
      <c r="AB9" s="342"/>
      <c r="AC9" s="342"/>
      <c r="AD9" s="359"/>
    </row>
    <row r="10" spans="2:30" ht="23.25" customHeight="1">
      <c r="B10" s="221" t="s">
        <v>778</v>
      </c>
      <c r="C10" s="230"/>
      <c r="D10" s="230"/>
      <c r="E10" s="230"/>
      <c r="F10" s="255"/>
      <c r="G10" s="216" t="s">
        <v>4</v>
      </c>
      <c r="H10" s="230" t="s">
        <v>1326</v>
      </c>
      <c r="I10" s="239"/>
      <c r="J10" s="239"/>
      <c r="K10" s="239"/>
      <c r="L10" s="239"/>
      <c r="M10" s="239"/>
      <c r="N10" s="230"/>
      <c r="O10" s="239"/>
      <c r="P10" s="216" t="s">
        <v>4</v>
      </c>
      <c r="Q10" s="230" t="s">
        <v>500</v>
      </c>
      <c r="R10" s="239"/>
      <c r="S10" s="230"/>
      <c r="T10" s="344"/>
      <c r="U10" s="344"/>
      <c r="V10" s="344"/>
      <c r="W10" s="344"/>
      <c r="X10" s="344"/>
      <c r="Y10" s="344"/>
      <c r="Z10" s="344"/>
      <c r="AA10" s="344"/>
      <c r="AB10" s="344"/>
      <c r="AC10" s="344"/>
      <c r="AD10" s="360"/>
    </row>
    <row r="11" spans="2:30" ht="23.25" customHeight="1">
      <c r="B11" s="275"/>
      <c r="C11" s="276"/>
      <c r="D11" s="276"/>
      <c r="E11" s="276"/>
      <c r="F11" s="277"/>
      <c r="G11" s="220" t="s">
        <v>4</v>
      </c>
      <c r="H11" s="276" t="s">
        <v>1327</v>
      </c>
      <c r="I11" s="240"/>
      <c r="J11" s="240"/>
      <c r="K11" s="240"/>
      <c r="L11" s="240"/>
      <c r="M11" s="240"/>
      <c r="N11" s="240"/>
      <c r="O11" s="240"/>
      <c r="P11" s="216" t="s">
        <v>4</v>
      </c>
      <c r="Q11" s="276" t="s">
        <v>1328</v>
      </c>
      <c r="R11" s="240"/>
      <c r="S11" s="343"/>
      <c r="T11" s="343"/>
      <c r="U11" s="343"/>
      <c r="V11" s="343"/>
      <c r="W11" s="343"/>
      <c r="X11" s="343"/>
      <c r="Y11" s="343"/>
      <c r="Z11" s="343"/>
      <c r="AA11" s="343"/>
      <c r="AB11" s="343"/>
      <c r="AC11" s="343"/>
      <c r="AD11" s="361"/>
    </row>
    <row r="12" spans="2:30" ht="23.25" customHeight="1">
      <c r="B12" s="221" t="s">
        <v>814</v>
      </c>
      <c r="C12" s="230"/>
      <c r="D12" s="230"/>
      <c r="E12" s="230"/>
      <c r="F12" s="255"/>
      <c r="G12" s="216" t="s">
        <v>4</v>
      </c>
      <c r="H12" s="230" t="s">
        <v>634</v>
      </c>
      <c r="I12" s="239"/>
      <c r="J12" s="239"/>
      <c r="K12" s="239"/>
      <c r="L12" s="239"/>
      <c r="M12" s="239"/>
      <c r="N12" s="239"/>
      <c r="O12" s="239"/>
      <c r="P12" s="239"/>
      <c r="Q12" s="239"/>
      <c r="R12" s="239"/>
      <c r="S12" s="216" t="s">
        <v>4</v>
      </c>
      <c r="T12" s="230" t="s">
        <v>347</v>
      </c>
      <c r="U12" s="344"/>
      <c r="V12" s="344"/>
      <c r="W12" s="344"/>
      <c r="X12" s="344"/>
      <c r="Y12" s="344"/>
      <c r="Z12" s="344"/>
      <c r="AA12" s="344"/>
      <c r="AB12" s="344"/>
      <c r="AC12" s="344"/>
      <c r="AD12" s="360"/>
    </row>
    <row r="13" spans="2:30" ht="23.25" customHeight="1">
      <c r="B13" s="275"/>
      <c r="C13" s="276"/>
      <c r="D13" s="276"/>
      <c r="E13" s="276"/>
      <c r="F13" s="277"/>
      <c r="G13" s="220" t="s">
        <v>4</v>
      </c>
      <c r="H13" s="276" t="s">
        <v>450</v>
      </c>
      <c r="I13" s="240"/>
      <c r="J13" s="240"/>
      <c r="K13" s="240"/>
      <c r="L13" s="240"/>
      <c r="M13" s="240"/>
      <c r="N13" s="240"/>
      <c r="O13" s="240"/>
      <c r="P13" s="240"/>
      <c r="Q13" s="240"/>
      <c r="R13" s="240"/>
      <c r="S13" s="343"/>
      <c r="T13" s="343"/>
      <c r="U13" s="343"/>
      <c r="V13" s="343"/>
      <c r="W13" s="343"/>
      <c r="X13" s="343"/>
      <c r="Y13" s="343"/>
      <c r="Z13" s="343"/>
      <c r="AA13" s="343"/>
      <c r="AB13" s="343"/>
      <c r="AC13" s="343"/>
      <c r="AD13" s="361"/>
    </row>
    <row r="14" spans="2:30" s="99" customForma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99" t="s">
        <v>242</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c r="B16" s="99" t="s">
        <v>816</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215"/>
      <c r="AD16" s="215"/>
    </row>
    <row r="17" spans="2:30" s="99" customFormat="1" ht="6"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ht="4.5" customHeight="1">
      <c r="B18" s="304" t="s">
        <v>653</v>
      </c>
      <c r="C18" s="307"/>
      <c r="D18" s="307"/>
      <c r="E18" s="307"/>
      <c r="F18" s="309"/>
      <c r="G18" s="221"/>
      <c r="H18" s="230"/>
      <c r="I18" s="230"/>
      <c r="J18" s="230"/>
      <c r="K18" s="230"/>
      <c r="L18" s="230"/>
      <c r="M18" s="230"/>
      <c r="N18" s="230"/>
      <c r="O18" s="230"/>
      <c r="P18" s="230"/>
      <c r="Q18" s="230"/>
      <c r="R18" s="230"/>
      <c r="S18" s="230"/>
      <c r="T18" s="230"/>
      <c r="U18" s="230"/>
      <c r="V18" s="230"/>
      <c r="W18" s="230"/>
      <c r="X18" s="230"/>
      <c r="Y18" s="230"/>
      <c r="Z18" s="221"/>
      <c r="AA18" s="230"/>
      <c r="AB18" s="230"/>
      <c r="AC18" s="374"/>
      <c r="AD18" s="375"/>
    </row>
    <row r="19" spans="2:30" s="99" customFormat="1" ht="15.75" customHeight="1">
      <c r="B19" s="305"/>
      <c r="C19" s="298"/>
      <c r="D19" s="298"/>
      <c r="E19" s="298"/>
      <c r="F19" s="310"/>
      <c r="G19" s="222"/>
      <c r="H19" s="99" t="s">
        <v>841</v>
      </c>
      <c r="I19" s="99"/>
      <c r="J19" s="99"/>
      <c r="K19" s="99"/>
      <c r="L19" s="99"/>
      <c r="M19" s="99"/>
      <c r="N19" s="99"/>
      <c r="O19" s="99"/>
      <c r="P19" s="99"/>
      <c r="Q19" s="99"/>
      <c r="R19" s="99"/>
      <c r="S19" s="99"/>
      <c r="T19" s="99"/>
      <c r="U19" s="99"/>
      <c r="V19" s="99"/>
      <c r="W19" s="99"/>
      <c r="X19" s="99"/>
      <c r="Y19" s="99"/>
      <c r="Z19" s="356"/>
      <c r="AA19" s="250" t="s">
        <v>474</v>
      </c>
      <c r="AB19" s="250" t="s">
        <v>379</v>
      </c>
      <c r="AC19" s="250" t="s">
        <v>478</v>
      </c>
      <c r="AD19" s="257"/>
    </row>
    <row r="20" spans="2:30" s="99" customFormat="1" ht="18.75" customHeight="1">
      <c r="B20" s="305"/>
      <c r="C20" s="298"/>
      <c r="D20" s="298"/>
      <c r="E20" s="298"/>
      <c r="F20" s="310"/>
      <c r="G20" s="222"/>
      <c r="H20" s="99"/>
      <c r="I20" s="217" t="s">
        <v>368</v>
      </c>
      <c r="J20" s="340" t="s">
        <v>723</v>
      </c>
      <c r="K20" s="337"/>
      <c r="L20" s="337"/>
      <c r="M20" s="337"/>
      <c r="N20" s="337"/>
      <c r="O20" s="337"/>
      <c r="P20" s="337"/>
      <c r="Q20" s="337"/>
      <c r="R20" s="337"/>
      <c r="S20" s="337"/>
      <c r="T20" s="337"/>
      <c r="U20" s="237"/>
      <c r="V20" s="285"/>
      <c r="W20" s="238"/>
      <c r="X20" s="251" t="s">
        <v>629</v>
      </c>
      <c r="Y20" s="99"/>
      <c r="Z20" s="247"/>
      <c r="AA20" s="297"/>
      <c r="AB20" s="216"/>
      <c r="AC20" s="297"/>
      <c r="AD20" s="257"/>
    </row>
    <row r="21" spans="2:30" s="99" customFormat="1" ht="18.75" customHeight="1">
      <c r="B21" s="305"/>
      <c r="C21" s="298"/>
      <c r="D21" s="298"/>
      <c r="E21" s="298"/>
      <c r="F21" s="310"/>
      <c r="G21" s="222"/>
      <c r="H21" s="99"/>
      <c r="I21" s="217" t="s">
        <v>275</v>
      </c>
      <c r="J21" s="332" t="s">
        <v>614</v>
      </c>
      <c r="K21" s="237"/>
      <c r="L21" s="237"/>
      <c r="M21" s="237"/>
      <c r="N21" s="237"/>
      <c r="O21" s="237"/>
      <c r="P21" s="237"/>
      <c r="Q21" s="237"/>
      <c r="R21" s="237"/>
      <c r="S21" s="237"/>
      <c r="T21" s="237"/>
      <c r="U21" s="251"/>
      <c r="V21" s="371"/>
      <c r="W21" s="240"/>
      <c r="X21" s="277" t="s">
        <v>629</v>
      </c>
      <c r="Y21" s="345"/>
      <c r="Z21" s="247"/>
      <c r="AA21" s="216" t="s">
        <v>4</v>
      </c>
      <c r="AB21" s="216" t="s">
        <v>379</v>
      </c>
      <c r="AC21" s="216" t="s">
        <v>4</v>
      </c>
      <c r="AD21" s="257"/>
    </row>
    <row r="22" spans="2:30" s="99" customFormat="1">
      <c r="B22" s="305"/>
      <c r="C22" s="298"/>
      <c r="D22" s="298"/>
      <c r="E22" s="298"/>
      <c r="F22" s="310"/>
      <c r="G22" s="222"/>
      <c r="H22" s="99" t="s">
        <v>529</v>
      </c>
      <c r="I22" s="99"/>
      <c r="J22" s="99"/>
      <c r="K22" s="99"/>
      <c r="L22" s="99"/>
      <c r="M22" s="99"/>
      <c r="N22" s="99"/>
      <c r="O22" s="99"/>
      <c r="P22" s="99"/>
      <c r="Q22" s="99"/>
      <c r="R22" s="99"/>
      <c r="S22" s="99"/>
      <c r="T22" s="99"/>
      <c r="U22" s="99"/>
      <c r="V22" s="99"/>
      <c r="W22" s="99"/>
      <c r="X22" s="99"/>
      <c r="Y22" s="99"/>
      <c r="Z22" s="222"/>
      <c r="AA22" s="99"/>
      <c r="AB22" s="99"/>
      <c r="AC22" s="215"/>
      <c r="AD22" s="257"/>
    </row>
    <row r="23" spans="2:30" s="99" customFormat="1" ht="15.75" customHeight="1">
      <c r="B23" s="305"/>
      <c r="C23" s="298"/>
      <c r="D23" s="298"/>
      <c r="E23" s="298"/>
      <c r="F23" s="310"/>
      <c r="G23" s="222"/>
      <c r="H23" s="99" t="s">
        <v>72</v>
      </c>
      <c r="I23" s="99"/>
      <c r="J23" s="99"/>
      <c r="K23" s="99"/>
      <c r="L23" s="99"/>
      <c r="M23" s="99"/>
      <c r="N23" s="99"/>
      <c r="O23" s="99"/>
      <c r="P23" s="99"/>
      <c r="Q23" s="99"/>
      <c r="R23" s="99"/>
      <c r="S23" s="99"/>
      <c r="T23" s="345"/>
      <c r="U23" s="99"/>
      <c r="V23" s="345"/>
      <c r="W23" s="99"/>
      <c r="X23" s="99"/>
      <c r="Y23" s="99"/>
      <c r="Z23" s="247"/>
      <c r="AA23" s="215"/>
      <c r="AB23" s="215"/>
      <c r="AC23" s="215"/>
      <c r="AD23" s="257"/>
    </row>
    <row r="24" spans="2:30" s="99" customFormat="1" ht="30" customHeight="1">
      <c r="B24" s="305"/>
      <c r="C24" s="298"/>
      <c r="D24" s="298"/>
      <c r="E24" s="298"/>
      <c r="F24" s="310"/>
      <c r="G24" s="222"/>
      <c r="H24" s="99"/>
      <c r="I24" s="217" t="s">
        <v>370</v>
      </c>
      <c r="J24" s="340" t="s">
        <v>623</v>
      </c>
      <c r="K24" s="337"/>
      <c r="L24" s="337"/>
      <c r="M24" s="337"/>
      <c r="N24" s="337"/>
      <c r="O24" s="337"/>
      <c r="P24" s="337"/>
      <c r="Q24" s="337"/>
      <c r="R24" s="337"/>
      <c r="S24" s="337"/>
      <c r="T24" s="337"/>
      <c r="U24" s="369"/>
      <c r="V24" s="285"/>
      <c r="W24" s="238"/>
      <c r="X24" s="251" t="s">
        <v>629</v>
      </c>
      <c r="Y24" s="345"/>
      <c r="Z24" s="247"/>
      <c r="AA24" s="216" t="s">
        <v>4</v>
      </c>
      <c r="AB24" s="216" t="s">
        <v>379</v>
      </c>
      <c r="AC24" s="216" t="s">
        <v>4</v>
      </c>
      <c r="AD24" s="257"/>
    </row>
    <row r="25" spans="2:30" s="99" customFormat="1" ht="6" customHeight="1">
      <c r="B25" s="306"/>
      <c r="C25" s="308"/>
      <c r="D25" s="308"/>
      <c r="E25" s="308"/>
      <c r="F25" s="311"/>
      <c r="G25" s="275"/>
      <c r="H25" s="276"/>
      <c r="I25" s="276"/>
      <c r="J25" s="276"/>
      <c r="K25" s="276"/>
      <c r="L25" s="276"/>
      <c r="M25" s="276"/>
      <c r="N25" s="276"/>
      <c r="O25" s="276"/>
      <c r="P25" s="276"/>
      <c r="Q25" s="276"/>
      <c r="R25" s="276"/>
      <c r="S25" s="276"/>
      <c r="T25" s="346"/>
      <c r="U25" s="346"/>
      <c r="V25" s="276"/>
      <c r="W25" s="276"/>
      <c r="X25" s="276"/>
      <c r="Y25" s="276"/>
      <c r="Z25" s="275"/>
      <c r="AA25" s="276"/>
      <c r="AB25" s="276"/>
      <c r="AC25" s="240"/>
      <c r="AD25" s="364"/>
    </row>
    <row r="26" spans="2:30" s="99" customFormat="1" ht="9.75" customHeight="1">
      <c r="B26" s="298"/>
      <c r="C26" s="298"/>
      <c r="D26" s="298"/>
      <c r="E26" s="298"/>
      <c r="F26" s="298"/>
      <c r="G26" s="99"/>
      <c r="H26" s="99"/>
      <c r="I26" s="99"/>
      <c r="J26" s="99"/>
      <c r="K26" s="99"/>
      <c r="L26" s="99"/>
      <c r="M26" s="99"/>
      <c r="N26" s="99"/>
      <c r="O26" s="99"/>
      <c r="P26" s="99"/>
      <c r="Q26" s="99"/>
      <c r="R26" s="99"/>
      <c r="S26" s="99"/>
      <c r="T26" s="345"/>
      <c r="U26" s="345"/>
      <c r="V26" s="99"/>
      <c r="W26" s="99"/>
      <c r="X26" s="99"/>
      <c r="Y26" s="99"/>
      <c r="Z26" s="99"/>
      <c r="AA26" s="99"/>
      <c r="AB26" s="99"/>
      <c r="AC26" s="99"/>
      <c r="AD26" s="99"/>
    </row>
    <row r="27" spans="2:30" s="99" customFormat="1">
      <c r="B27" s="99" t="s">
        <v>818</v>
      </c>
      <c r="C27" s="298"/>
      <c r="D27" s="298"/>
      <c r="E27" s="298"/>
      <c r="F27" s="298"/>
      <c r="G27" s="99"/>
      <c r="H27" s="99"/>
      <c r="I27" s="99"/>
      <c r="J27" s="99"/>
      <c r="K27" s="99"/>
      <c r="L27" s="99"/>
      <c r="M27" s="99"/>
      <c r="N27" s="99"/>
      <c r="O27" s="99"/>
      <c r="P27" s="99"/>
      <c r="Q27" s="99"/>
      <c r="R27" s="99"/>
      <c r="S27" s="99"/>
      <c r="T27" s="345"/>
      <c r="U27" s="345"/>
      <c r="V27" s="99"/>
      <c r="W27" s="99"/>
      <c r="X27" s="99"/>
      <c r="Y27" s="99"/>
      <c r="Z27" s="99"/>
      <c r="AA27" s="99"/>
      <c r="AB27" s="99"/>
      <c r="AC27" s="99"/>
      <c r="AD27" s="99"/>
    </row>
    <row r="28" spans="2:30" s="99" customFormat="1" ht="6.75" customHeight="1">
      <c r="B28" s="298"/>
      <c r="C28" s="298"/>
      <c r="D28" s="298"/>
      <c r="E28" s="298"/>
      <c r="F28" s="298"/>
      <c r="G28" s="99"/>
      <c r="H28" s="99"/>
      <c r="I28" s="99"/>
      <c r="J28" s="99"/>
      <c r="K28" s="99"/>
      <c r="L28" s="99"/>
      <c r="M28" s="99"/>
      <c r="N28" s="99"/>
      <c r="O28" s="99"/>
      <c r="P28" s="99"/>
      <c r="Q28" s="99"/>
      <c r="R28" s="99"/>
      <c r="S28" s="99"/>
      <c r="T28" s="345"/>
      <c r="U28" s="345"/>
      <c r="V28" s="99"/>
      <c r="W28" s="99"/>
      <c r="X28" s="99"/>
      <c r="Y28" s="99"/>
      <c r="Z28" s="99"/>
      <c r="AA28" s="99"/>
      <c r="AB28" s="99"/>
      <c r="AC28" s="99"/>
      <c r="AD28" s="99"/>
    </row>
    <row r="29" spans="2:30" s="99" customFormat="1" ht="4.5" customHeight="1">
      <c r="B29" s="304" t="s">
        <v>653</v>
      </c>
      <c r="C29" s="307"/>
      <c r="D29" s="307"/>
      <c r="E29" s="307"/>
      <c r="F29" s="309"/>
      <c r="G29" s="221"/>
      <c r="H29" s="230"/>
      <c r="I29" s="230"/>
      <c r="J29" s="230"/>
      <c r="K29" s="230"/>
      <c r="L29" s="230"/>
      <c r="M29" s="230"/>
      <c r="N29" s="230"/>
      <c r="O29" s="230"/>
      <c r="P29" s="230"/>
      <c r="Q29" s="230"/>
      <c r="R29" s="230"/>
      <c r="S29" s="230"/>
      <c r="T29" s="230"/>
      <c r="U29" s="230"/>
      <c r="V29" s="230"/>
      <c r="W29" s="230"/>
      <c r="X29" s="230"/>
      <c r="Y29" s="230"/>
      <c r="Z29" s="221"/>
      <c r="AA29" s="230"/>
      <c r="AB29" s="230"/>
      <c r="AC29" s="239"/>
      <c r="AD29" s="295"/>
    </row>
    <row r="30" spans="2:30" s="99" customFormat="1" ht="15.75" customHeight="1">
      <c r="B30" s="305"/>
      <c r="C30" s="298"/>
      <c r="D30" s="298"/>
      <c r="E30" s="298"/>
      <c r="F30" s="310"/>
      <c r="G30" s="222"/>
      <c r="H30" s="99" t="s">
        <v>215</v>
      </c>
      <c r="I30" s="99"/>
      <c r="J30" s="99"/>
      <c r="K30" s="99"/>
      <c r="L30" s="99"/>
      <c r="M30" s="99"/>
      <c r="N30" s="99"/>
      <c r="O30" s="99"/>
      <c r="P30" s="99"/>
      <c r="Q30" s="99"/>
      <c r="R30" s="99"/>
      <c r="S30" s="99"/>
      <c r="T30" s="99"/>
      <c r="U30" s="99"/>
      <c r="V30" s="99"/>
      <c r="W30" s="99"/>
      <c r="X30" s="99"/>
      <c r="Y30" s="99"/>
      <c r="Z30" s="222"/>
      <c r="AA30" s="250" t="s">
        <v>474</v>
      </c>
      <c r="AB30" s="250" t="s">
        <v>379</v>
      </c>
      <c r="AC30" s="250" t="s">
        <v>478</v>
      </c>
      <c r="AD30" s="363"/>
    </row>
    <row r="31" spans="2:30" s="99" customFormat="1" ht="18.75" customHeight="1">
      <c r="B31" s="305"/>
      <c r="C31" s="298"/>
      <c r="D31" s="298"/>
      <c r="E31" s="298"/>
      <c r="F31" s="310"/>
      <c r="G31" s="222"/>
      <c r="H31" s="99"/>
      <c r="I31" s="217" t="s">
        <v>368</v>
      </c>
      <c r="J31" s="340" t="s">
        <v>723</v>
      </c>
      <c r="K31" s="337"/>
      <c r="L31" s="337"/>
      <c r="M31" s="337"/>
      <c r="N31" s="337"/>
      <c r="O31" s="337"/>
      <c r="P31" s="337"/>
      <c r="Q31" s="337"/>
      <c r="R31" s="337"/>
      <c r="S31" s="337"/>
      <c r="T31" s="337"/>
      <c r="U31" s="251"/>
      <c r="V31" s="285"/>
      <c r="W31" s="238"/>
      <c r="X31" s="251" t="s">
        <v>629</v>
      </c>
      <c r="Y31" s="99"/>
      <c r="Z31" s="222"/>
      <c r="AA31" s="297"/>
      <c r="AB31" s="216"/>
      <c r="AC31" s="297"/>
      <c r="AD31" s="257"/>
    </row>
    <row r="32" spans="2:30" s="99" customFormat="1" ht="18.75" customHeight="1">
      <c r="B32" s="305"/>
      <c r="C32" s="298"/>
      <c r="D32" s="298"/>
      <c r="E32" s="298"/>
      <c r="F32" s="310"/>
      <c r="G32" s="222"/>
      <c r="H32" s="99"/>
      <c r="I32" s="273" t="s">
        <v>275</v>
      </c>
      <c r="J32" s="366" t="s">
        <v>614</v>
      </c>
      <c r="K32" s="276"/>
      <c r="L32" s="276"/>
      <c r="M32" s="276"/>
      <c r="N32" s="276"/>
      <c r="O32" s="276"/>
      <c r="P32" s="276"/>
      <c r="Q32" s="276"/>
      <c r="R32" s="276"/>
      <c r="S32" s="276"/>
      <c r="T32" s="276"/>
      <c r="U32" s="277"/>
      <c r="V32" s="371"/>
      <c r="W32" s="240"/>
      <c r="X32" s="277" t="s">
        <v>629</v>
      </c>
      <c r="Y32" s="345"/>
      <c r="Z32" s="247"/>
      <c r="AA32" s="216" t="s">
        <v>4</v>
      </c>
      <c r="AB32" s="216" t="s">
        <v>379</v>
      </c>
      <c r="AC32" s="216" t="s">
        <v>4</v>
      </c>
      <c r="AD32" s="257"/>
    </row>
    <row r="33" spans="2:30" s="99" customFormat="1" ht="6" customHeight="1">
      <c r="B33" s="306"/>
      <c r="C33" s="308"/>
      <c r="D33" s="308"/>
      <c r="E33" s="308"/>
      <c r="F33" s="311"/>
      <c r="G33" s="275"/>
      <c r="H33" s="276"/>
      <c r="I33" s="276"/>
      <c r="J33" s="276"/>
      <c r="K33" s="276"/>
      <c r="L33" s="276"/>
      <c r="M33" s="276"/>
      <c r="N33" s="276"/>
      <c r="O33" s="276"/>
      <c r="P33" s="276"/>
      <c r="Q33" s="276"/>
      <c r="R33" s="276"/>
      <c r="S33" s="276"/>
      <c r="T33" s="346"/>
      <c r="U33" s="346"/>
      <c r="V33" s="276"/>
      <c r="W33" s="276"/>
      <c r="X33" s="276"/>
      <c r="Y33" s="276"/>
      <c r="Z33" s="275"/>
      <c r="AA33" s="276"/>
      <c r="AB33" s="276"/>
      <c r="AC33" s="240"/>
      <c r="AD33" s="364"/>
    </row>
    <row r="34" spans="2:30" s="99" customFormat="1" ht="9.75" customHeight="1">
      <c r="B34" s="298"/>
      <c r="C34" s="298"/>
      <c r="D34" s="298"/>
      <c r="E34" s="298"/>
      <c r="F34" s="298"/>
      <c r="G34" s="99"/>
      <c r="H34" s="99"/>
      <c r="I34" s="99"/>
      <c r="J34" s="99"/>
      <c r="K34" s="99"/>
      <c r="L34" s="99"/>
      <c r="M34" s="99"/>
      <c r="N34" s="99"/>
      <c r="O34" s="99"/>
      <c r="P34" s="99"/>
      <c r="Q34" s="99"/>
      <c r="R34" s="99"/>
      <c r="S34" s="99"/>
      <c r="T34" s="345"/>
      <c r="U34" s="345"/>
      <c r="V34" s="99"/>
      <c r="W34" s="99"/>
      <c r="X34" s="99"/>
      <c r="Y34" s="99"/>
      <c r="Z34" s="99"/>
      <c r="AA34" s="99"/>
      <c r="AB34" s="99"/>
      <c r="AC34" s="99"/>
      <c r="AD34" s="99"/>
    </row>
    <row r="35" spans="2:30" s="99" customFormat="1" ht="13.5" customHeight="1">
      <c r="B35" s="99" t="s">
        <v>292</v>
      </c>
      <c r="C35" s="298"/>
      <c r="D35" s="298"/>
      <c r="E35" s="298"/>
      <c r="F35" s="298"/>
      <c r="G35" s="99"/>
      <c r="H35" s="99"/>
      <c r="I35" s="99"/>
      <c r="J35" s="99"/>
      <c r="K35" s="99"/>
      <c r="L35" s="99"/>
      <c r="M35" s="99"/>
      <c r="N35" s="99"/>
      <c r="O35" s="99"/>
      <c r="P35" s="99"/>
      <c r="Q35" s="99"/>
      <c r="R35" s="99"/>
      <c r="S35" s="99"/>
      <c r="T35" s="345"/>
      <c r="U35" s="345"/>
      <c r="V35" s="99"/>
      <c r="W35" s="99"/>
      <c r="X35" s="99"/>
      <c r="Y35" s="99"/>
      <c r="Z35" s="99"/>
      <c r="AA35" s="99"/>
      <c r="AB35" s="99"/>
      <c r="AC35" s="99"/>
      <c r="AD35" s="99"/>
    </row>
    <row r="36" spans="2:30" s="99" customFormat="1" ht="6.75" customHeight="1">
      <c r="B36" s="298"/>
      <c r="C36" s="298"/>
      <c r="D36" s="298"/>
      <c r="E36" s="298"/>
      <c r="F36" s="298"/>
      <c r="G36" s="99"/>
      <c r="H36" s="99"/>
      <c r="I36" s="99"/>
      <c r="J36" s="99"/>
      <c r="K36" s="99"/>
      <c r="L36" s="99"/>
      <c r="M36" s="99"/>
      <c r="N36" s="99"/>
      <c r="O36" s="99"/>
      <c r="P36" s="99"/>
      <c r="Q36" s="99"/>
      <c r="R36" s="99"/>
      <c r="S36" s="99"/>
      <c r="T36" s="345"/>
      <c r="U36" s="345"/>
      <c r="V36" s="99"/>
      <c r="W36" s="99"/>
      <c r="X36" s="99"/>
      <c r="Y36" s="99"/>
      <c r="Z36" s="99"/>
      <c r="AA36" s="99"/>
      <c r="AB36" s="99"/>
      <c r="AC36" s="99"/>
      <c r="AD36" s="99"/>
    </row>
    <row r="37" spans="2:30" s="99" customFormat="1" ht="4.5" customHeight="1">
      <c r="B37" s="304" t="s">
        <v>653</v>
      </c>
      <c r="C37" s="307"/>
      <c r="D37" s="307"/>
      <c r="E37" s="307"/>
      <c r="F37" s="309"/>
      <c r="G37" s="221"/>
      <c r="H37" s="230"/>
      <c r="I37" s="230"/>
      <c r="J37" s="230"/>
      <c r="K37" s="230"/>
      <c r="L37" s="230"/>
      <c r="M37" s="230"/>
      <c r="N37" s="230"/>
      <c r="O37" s="230"/>
      <c r="P37" s="230"/>
      <c r="Q37" s="230"/>
      <c r="R37" s="230"/>
      <c r="S37" s="230"/>
      <c r="T37" s="230"/>
      <c r="U37" s="230"/>
      <c r="V37" s="230"/>
      <c r="W37" s="230"/>
      <c r="X37" s="230"/>
      <c r="Y37" s="230"/>
      <c r="Z37" s="221"/>
      <c r="AA37" s="230"/>
      <c r="AB37" s="230"/>
      <c r="AC37" s="239"/>
      <c r="AD37" s="295"/>
    </row>
    <row r="38" spans="2:30" s="99" customFormat="1" ht="15.75" customHeight="1">
      <c r="B38" s="306"/>
      <c r="C38" s="308"/>
      <c r="D38" s="308"/>
      <c r="E38" s="308"/>
      <c r="F38" s="311"/>
      <c r="G38" s="222"/>
      <c r="H38" s="99" t="s">
        <v>317</v>
      </c>
      <c r="I38" s="276"/>
      <c r="J38" s="276"/>
      <c r="K38" s="276"/>
      <c r="L38" s="276"/>
      <c r="M38" s="276"/>
      <c r="N38" s="276"/>
      <c r="O38" s="276"/>
      <c r="P38" s="276"/>
      <c r="Q38" s="276"/>
      <c r="R38" s="276"/>
      <c r="S38" s="276"/>
      <c r="T38" s="276"/>
      <c r="U38" s="276"/>
      <c r="V38" s="276"/>
      <c r="W38" s="276"/>
      <c r="X38" s="276"/>
      <c r="Y38" s="99"/>
      <c r="Z38" s="222"/>
      <c r="AA38" s="250" t="s">
        <v>474</v>
      </c>
      <c r="AB38" s="250" t="s">
        <v>379</v>
      </c>
      <c r="AC38" s="250" t="s">
        <v>478</v>
      </c>
      <c r="AD38" s="363"/>
    </row>
    <row r="39" spans="2:30" s="99" customFormat="1" ht="18.75" customHeight="1">
      <c r="B39" s="305"/>
      <c r="C39" s="307"/>
      <c r="D39" s="298"/>
      <c r="E39" s="298"/>
      <c r="F39" s="310"/>
      <c r="G39" s="222"/>
      <c r="H39" s="99"/>
      <c r="I39" s="273" t="s">
        <v>368</v>
      </c>
      <c r="J39" s="367" t="s">
        <v>723</v>
      </c>
      <c r="K39" s="368"/>
      <c r="L39" s="368"/>
      <c r="M39" s="368"/>
      <c r="N39" s="368"/>
      <c r="O39" s="368"/>
      <c r="P39" s="368"/>
      <c r="Q39" s="368"/>
      <c r="R39" s="368"/>
      <c r="S39" s="368"/>
      <c r="T39" s="368"/>
      <c r="U39" s="277"/>
      <c r="V39" s="372"/>
      <c r="W39" s="371"/>
      <c r="X39" s="277" t="s">
        <v>629</v>
      </c>
      <c r="Y39" s="99"/>
      <c r="Z39" s="222"/>
      <c r="AA39" s="297"/>
      <c r="AB39" s="216"/>
      <c r="AC39" s="297"/>
      <c r="AD39" s="257"/>
    </row>
    <row r="40" spans="2:30" s="99" customFormat="1" ht="18.75" customHeight="1">
      <c r="B40" s="305"/>
      <c r="C40" s="298"/>
      <c r="D40" s="298"/>
      <c r="E40" s="298"/>
      <c r="F40" s="310"/>
      <c r="G40" s="222"/>
      <c r="H40" s="99"/>
      <c r="I40" s="273" t="s">
        <v>275</v>
      </c>
      <c r="J40" s="366" t="s">
        <v>614</v>
      </c>
      <c r="K40" s="276"/>
      <c r="L40" s="276"/>
      <c r="M40" s="276"/>
      <c r="N40" s="276"/>
      <c r="O40" s="276"/>
      <c r="P40" s="276"/>
      <c r="Q40" s="276"/>
      <c r="R40" s="276"/>
      <c r="S40" s="276"/>
      <c r="T40" s="276"/>
      <c r="U40" s="277"/>
      <c r="V40" s="373"/>
      <c r="W40" s="285"/>
      <c r="X40" s="277" t="s">
        <v>629</v>
      </c>
      <c r="Y40" s="345"/>
      <c r="Z40" s="247"/>
      <c r="AA40" s="216" t="s">
        <v>4</v>
      </c>
      <c r="AB40" s="216" t="s">
        <v>379</v>
      </c>
      <c r="AC40" s="216" t="s">
        <v>4</v>
      </c>
      <c r="AD40" s="257"/>
    </row>
    <row r="41" spans="2:30" s="99" customFormat="1" ht="6" customHeight="1">
      <c r="B41" s="306"/>
      <c r="C41" s="308"/>
      <c r="D41" s="308"/>
      <c r="E41" s="308"/>
      <c r="F41" s="311"/>
      <c r="G41" s="275"/>
      <c r="H41" s="276"/>
      <c r="I41" s="276"/>
      <c r="J41" s="276"/>
      <c r="K41" s="276"/>
      <c r="L41" s="276"/>
      <c r="M41" s="276"/>
      <c r="N41" s="276"/>
      <c r="O41" s="276"/>
      <c r="P41" s="276"/>
      <c r="Q41" s="276"/>
      <c r="R41" s="276"/>
      <c r="S41" s="276"/>
      <c r="T41" s="346"/>
      <c r="U41" s="346"/>
      <c r="V41" s="276"/>
      <c r="W41" s="276"/>
      <c r="X41" s="276"/>
      <c r="Y41" s="276"/>
      <c r="Z41" s="275"/>
      <c r="AA41" s="276"/>
      <c r="AB41" s="276"/>
      <c r="AC41" s="240"/>
      <c r="AD41" s="364"/>
    </row>
    <row r="42" spans="2:30" s="99" customFormat="1" ht="4.5" customHeight="1">
      <c r="B42" s="304" t="s">
        <v>828</v>
      </c>
      <c r="C42" s="307"/>
      <c r="D42" s="307"/>
      <c r="E42" s="307"/>
      <c r="F42" s="309"/>
      <c r="G42" s="221"/>
      <c r="H42" s="230"/>
      <c r="I42" s="230"/>
      <c r="J42" s="230"/>
      <c r="K42" s="230"/>
      <c r="L42" s="230"/>
      <c r="M42" s="230"/>
      <c r="N42" s="230"/>
      <c r="O42" s="230"/>
      <c r="P42" s="230"/>
      <c r="Q42" s="230"/>
      <c r="R42" s="230"/>
      <c r="S42" s="230"/>
      <c r="T42" s="230"/>
      <c r="U42" s="230"/>
      <c r="V42" s="230"/>
      <c r="W42" s="230"/>
      <c r="X42" s="230"/>
      <c r="Y42" s="230"/>
      <c r="Z42" s="221"/>
      <c r="AA42" s="230"/>
      <c r="AB42" s="230"/>
      <c r="AC42" s="239"/>
      <c r="AD42" s="295"/>
    </row>
    <row r="43" spans="2:30" s="99" customFormat="1" ht="15.75" customHeight="1">
      <c r="B43" s="305"/>
      <c r="C43" s="298"/>
      <c r="D43" s="298"/>
      <c r="E43" s="298"/>
      <c r="F43" s="310"/>
      <c r="G43" s="222"/>
      <c r="H43" s="99" t="s">
        <v>819</v>
      </c>
      <c r="I43" s="99"/>
      <c r="J43" s="99"/>
      <c r="K43" s="99"/>
      <c r="L43" s="99"/>
      <c r="M43" s="99"/>
      <c r="N43" s="99"/>
      <c r="O43" s="99"/>
      <c r="P43" s="99"/>
      <c r="Q43" s="99"/>
      <c r="R43" s="99"/>
      <c r="S43" s="99"/>
      <c r="T43" s="99"/>
      <c r="U43" s="99"/>
      <c r="V43" s="99"/>
      <c r="W43" s="99"/>
      <c r="X43" s="99"/>
      <c r="Y43" s="99"/>
      <c r="Z43" s="222"/>
      <c r="AA43" s="250" t="s">
        <v>474</v>
      </c>
      <c r="AB43" s="250" t="s">
        <v>379</v>
      </c>
      <c r="AC43" s="250" t="s">
        <v>478</v>
      </c>
      <c r="AD43" s="363"/>
    </row>
    <row r="44" spans="2:30" s="99" customFormat="1" ht="30" customHeight="1">
      <c r="B44" s="305"/>
      <c r="C44" s="298"/>
      <c r="D44" s="298"/>
      <c r="E44" s="298"/>
      <c r="F44" s="310"/>
      <c r="G44" s="222"/>
      <c r="H44" s="99"/>
      <c r="I44" s="217" t="s">
        <v>368</v>
      </c>
      <c r="J44" s="339" t="s">
        <v>238</v>
      </c>
      <c r="K44" s="341"/>
      <c r="L44" s="341"/>
      <c r="M44" s="341"/>
      <c r="N44" s="341"/>
      <c r="O44" s="341"/>
      <c r="P44" s="341"/>
      <c r="Q44" s="341"/>
      <c r="R44" s="341"/>
      <c r="S44" s="341"/>
      <c r="T44" s="341"/>
      <c r="U44" s="370"/>
      <c r="V44" s="373"/>
      <c r="W44" s="285"/>
      <c r="X44" s="251" t="s">
        <v>629</v>
      </c>
      <c r="Y44" s="99"/>
      <c r="Z44" s="222"/>
      <c r="AA44" s="297"/>
      <c r="AB44" s="216"/>
      <c r="AC44" s="297"/>
      <c r="AD44" s="257"/>
    </row>
    <row r="45" spans="2:30" s="99" customFormat="1" ht="33" customHeight="1">
      <c r="B45" s="305"/>
      <c r="C45" s="298"/>
      <c r="D45" s="298"/>
      <c r="E45" s="298"/>
      <c r="F45" s="310"/>
      <c r="G45" s="222"/>
      <c r="H45" s="99"/>
      <c r="I45" s="217" t="s">
        <v>275</v>
      </c>
      <c r="J45" s="339" t="s">
        <v>472</v>
      </c>
      <c r="K45" s="341"/>
      <c r="L45" s="341"/>
      <c r="M45" s="341"/>
      <c r="N45" s="341"/>
      <c r="O45" s="341"/>
      <c r="P45" s="341"/>
      <c r="Q45" s="341"/>
      <c r="R45" s="341"/>
      <c r="S45" s="341"/>
      <c r="T45" s="341"/>
      <c r="U45" s="370"/>
      <c r="V45" s="373"/>
      <c r="W45" s="285"/>
      <c r="X45" s="277" t="s">
        <v>629</v>
      </c>
      <c r="Y45" s="345"/>
      <c r="Z45" s="247"/>
      <c r="AA45" s="216" t="s">
        <v>4</v>
      </c>
      <c r="AB45" s="216" t="s">
        <v>379</v>
      </c>
      <c r="AC45" s="216" t="s">
        <v>4</v>
      </c>
      <c r="AD45" s="257"/>
    </row>
    <row r="46" spans="2:30" s="99" customFormat="1" ht="6" customHeight="1">
      <c r="B46" s="306"/>
      <c r="C46" s="308"/>
      <c r="D46" s="308"/>
      <c r="E46" s="308"/>
      <c r="F46" s="311"/>
      <c r="G46" s="275"/>
      <c r="H46" s="276"/>
      <c r="I46" s="276"/>
      <c r="J46" s="276"/>
      <c r="K46" s="276"/>
      <c r="L46" s="276"/>
      <c r="M46" s="276"/>
      <c r="N46" s="276"/>
      <c r="O46" s="276"/>
      <c r="P46" s="276"/>
      <c r="Q46" s="276"/>
      <c r="R46" s="276"/>
      <c r="S46" s="276"/>
      <c r="T46" s="346"/>
      <c r="U46" s="346"/>
      <c r="V46" s="276"/>
      <c r="W46" s="276"/>
      <c r="X46" s="276"/>
      <c r="Y46" s="276"/>
      <c r="Z46" s="275"/>
      <c r="AA46" s="276"/>
      <c r="AB46" s="276"/>
      <c r="AC46" s="240"/>
      <c r="AD46" s="364"/>
    </row>
    <row r="47" spans="2:30" s="99" customFormat="1" ht="6" customHeight="1">
      <c r="B47" s="298"/>
      <c r="C47" s="298"/>
      <c r="D47" s="298"/>
      <c r="E47" s="298"/>
      <c r="F47" s="298"/>
      <c r="G47" s="99"/>
      <c r="H47" s="99"/>
      <c r="I47" s="99"/>
      <c r="J47" s="99"/>
      <c r="K47" s="99"/>
      <c r="L47" s="99"/>
      <c r="M47" s="99"/>
      <c r="N47" s="99"/>
      <c r="O47" s="99"/>
      <c r="P47" s="99"/>
      <c r="Q47" s="99"/>
      <c r="R47" s="99"/>
      <c r="S47" s="99"/>
      <c r="T47" s="345"/>
      <c r="U47" s="345"/>
      <c r="V47" s="99"/>
      <c r="W47" s="99"/>
      <c r="X47" s="99"/>
      <c r="Y47" s="99"/>
      <c r="Z47" s="99"/>
      <c r="AA47" s="99"/>
      <c r="AB47" s="99"/>
      <c r="AC47" s="99"/>
      <c r="AD47" s="99"/>
    </row>
    <row r="48" spans="2:30" s="99" customFormat="1" ht="13.5" customHeight="1">
      <c r="B48" s="365" t="s">
        <v>843</v>
      </c>
      <c r="C48" s="322"/>
      <c r="D48" s="323" t="s">
        <v>746</v>
      </c>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row>
    <row r="49" spans="2:30" s="99" customFormat="1" ht="29.25" customHeight="1">
      <c r="B49" s="365"/>
      <c r="C49" s="322"/>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row>
    <row r="122" spans="3:7">
      <c r="C122" s="103"/>
      <c r="D122" s="103"/>
      <c r="E122" s="103"/>
      <c r="F122" s="103"/>
      <c r="G122" s="103"/>
    </row>
    <row r="123" spans="3:7">
      <c r="C123" s="10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1"/>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AH25" sqref="AH25"/>
    </sheetView>
  </sheetViews>
  <sheetFormatPr defaultColWidth="3.5" defaultRowHeight="13.5"/>
  <cols>
    <col min="1" max="1" width="1.25" style="86" customWidth="1"/>
    <col min="2" max="2" width="3.125" style="214" customWidth="1"/>
    <col min="3" max="31" width="3.125" style="86" customWidth="1"/>
    <col min="32" max="32" width="1.25" style="86" customWidth="1"/>
    <col min="33" max="16384" width="3.5" style="86"/>
  </cols>
  <sheetData>
    <row r="1" spans="2:31"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2:31" s="99" customFormat="1">
      <c r="B2" s="99" t="s">
        <v>726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2:31" s="99" customFormat="1">
      <c r="B3" s="99"/>
      <c r="C3" s="99"/>
      <c r="D3" s="99"/>
      <c r="E3" s="99"/>
      <c r="F3" s="99"/>
      <c r="G3" s="99"/>
      <c r="H3" s="99"/>
      <c r="I3" s="99"/>
      <c r="J3" s="99"/>
      <c r="K3" s="99"/>
      <c r="L3" s="99"/>
      <c r="M3" s="99"/>
      <c r="N3" s="99"/>
      <c r="O3" s="99"/>
      <c r="P3" s="99"/>
      <c r="Q3" s="99"/>
      <c r="R3" s="99"/>
      <c r="S3" s="99"/>
      <c r="T3" s="99"/>
      <c r="U3" s="99"/>
      <c r="V3" s="244" t="s">
        <v>51</v>
      </c>
      <c r="W3" s="216"/>
      <c r="X3" s="216"/>
      <c r="Y3" s="244" t="s">
        <v>23</v>
      </c>
      <c r="Z3" s="216"/>
      <c r="AA3" s="216"/>
      <c r="AB3" s="244" t="s">
        <v>55</v>
      </c>
      <c r="AC3" s="216"/>
      <c r="AD3" s="216"/>
      <c r="AE3" s="244" t="s">
        <v>240</v>
      </c>
    </row>
    <row r="4" spans="2:31"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44"/>
    </row>
    <row r="5" spans="2:31" s="99" customFormat="1">
      <c r="B5" s="216" t="s">
        <v>682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s="99" customFormat="1" ht="26.25" customHeight="1">
      <c r="B6" s="298" t="s">
        <v>1106</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row>
    <row r="7" spans="2:31"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row>
    <row r="8" spans="2:31" s="99" customFormat="1" ht="23.25" customHeight="1">
      <c r="B8" s="313" t="s">
        <v>812</v>
      </c>
      <c r="C8" s="313"/>
      <c r="D8" s="313"/>
      <c r="E8" s="313"/>
      <c r="F8" s="236"/>
      <c r="G8" s="327"/>
      <c r="H8" s="332"/>
      <c r="I8" s="332"/>
      <c r="J8" s="332"/>
      <c r="K8" s="332"/>
      <c r="L8" s="332"/>
      <c r="M8" s="332"/>
      <c r="N8" s="332"/>
      <c r="O8" s="332"/>
      <c r="P8" s="332"/>
      <c r="Q8" s="332"/>
      <c r="R8" s="332"/>
      <c r="S8" s="332"/>
      <c r="T8" s="332"/>
      <c r="U8" s="332"/>
      <c r="V8" s="332"/>
      <c r="W8" s="332"/>
      <c r="X8" s="332"/>
      <c r="Y8" s="332"/>
      <c r="Z8" s="332"/>
      <c r="AA8" s="332"/>
      <c r="AB8" s="332"/>
      <c r="AC8" s="332"/>
      <c r="AD8" s="332"/>
      <c r="AE8" s="358"/>
    </row>
    <row r="9" spans="2:31" ht="23.25" customHeight="1">
      <c r="B9" s="236" t="s">
        <v>447</v>
      </c>
      <c r="C9" s="237"/>
      <c r="D9" s="237"/>
      <c r="E9" s="237"/>
      <c r="F9" s="251"/>
      <c r="G9" s="218" t="s">
        <v>4</v>
      </c>
      <c r="H9" s="238" t="s">
        <v>423</v>
      </c>
      <c r="I9" s="238"/>
      <c r="J9" s="238"/>
      <c r="K9" s="238"/>
      <c r="L9" s="227" t="s">
        <v>4</v>
      </c>
      <c r="M9" s="238" t="s">
        <v>465</v>
      </c>
      <c r="N9" s="238"/>
      <c r="O9" s="238"/>
      <c r="P9" s="238"/>
      <c r="Q9" s="227" t="s">
        <v>4</v>
      </c>
      <c r="R9" s="238" t="s">
        <v>466</v>
      </c>
      <c r="S9" s="342"/>
      <c r="T9" s="342"/>
      <c r="U9" s="342"/>
      <c r="V9" s="342"/>
      <c r="W9" s="342"/>
      <c r="X9" s="342"/>
      <c r="Y9" s="342"/>
      <c r="Z9" s="342"/>
      <c r="AA9" s="342"/>
      <c r="AB9" s="342"/>
      <c r="AC9" s="342"/>
      <c r="AD9" s="342"/>
      <c r="AE9" s="359"/>
    </row>
    <row r="10" spans="2:31" ht="23.25" customHeight="1">
      <c r="B10" s="221" t="s">
        <v>778</v>
      </c>
      <c r="C10" s="230"/>
      <c r="D10" s="230"/>
      <c r="E10" s="230"/>
      <c r="F10" s="255"/>
      <c r="G10" s="216" t="s">
        <v>4</v>
      </c>
      <c r="H10" s="99" t="s">
        <v>1330</v>
      </c>
      <c r="I10" s="215"/>
      <c r="J10" s="215"/>
      <c r="K10" s="215"/>
      <c r="L10" s="215"/>
      <c r="M10" s="215"/>
      <c r="N10" s="215"/>
      <c r="O10" s="215"/>
      <c r="P10" s="215"/>
      <c r="Q10" s="215"/>
      <c r="R10" s="216" t="s">
        <v>4</v>
      </c>
      <c r="S10" s="380" t="s">
        <v>64</v>
      </c>
      <c r="T10" s="380"/>
      <c r="U10" s="380"/>
      <c r="V10" s="216" t="s">
        <v>4</v>
      </c>
      <c r="W10" s="380" t="s">
        <v>75</v>
      </c>
      <c r="X10" s="380"/>
      <c r="Y10" s="380"/>
      <c r="Z10" s="216" t="s">
        <v>4</v>
      </c>
      <c r="AA10" s="380" t="s">
        <v>1331</v>
      </c>
      <c r="AB10" s="380"/>
      <c r="AC10" s="380"/>
      <c r="AD10" s="380"/>
      <c r="AE10" s="384"/>
    </row>
    <row r="11" spans="2:31" ht="23.25" customHeight="1">
      <c r="B11" s="222"/>
      <c r="C11" s="99"/>
      <c r="D11" s="99"/>
      <c r="E11" s="99"/>
      <c r="F11" s="256"/>
      <c r="G11" s="216" t="s">
        <v>4</v>
      </c>
      <c r="H11" s="99" t="s">
        <v>1333</v>
      </c>
      <c r="I11" s="215"/>
      <c r="J11" s="215"/>
      <c r="K11" s="215"/>
      <c r="L11" s="215"/>
      <c r="M11" s="215"/>
      <c r="N11" s="215"/>
      <c r="O11" s="215"/>
      <c r="P11" s="215"/>
      <c r="Q11" s="215"/>
      <c r="R11" s="216" t="s">
        <v>4</v>
      </c>
      <c r="S11" s="99" t="s">
        <v>1334</v>
      </c>
      <c r="T11" s="380"/>
      <c r="U11" s="380"/>
      <c r="V11" s="380"/>
      <c r="W11" s="380"/>
      <c r="X11" s="380"/>
      <c r="Y11" s="380"/>
      <c r="Z11" s="380"/>
      <c r="AA11" s="380"/>
      <c r="AB11" s="380"/>
      <c r="AC11" s="380"/>
      <c r="AD11" s="380"/>
      <c r="AE11" s="384"/>
    </row>
    <row r="12" spans="2:31" ht="23.25" customHeight="1">
      <c r="B12" s="222"/>
      <c r="C12" s="99"/>
      <c r="D12" s="99"/>
      <c r="E12" s="99"/>
      <c r="F12" s="256"/>
      <c r="G12" s="216" t="s">
        <v>4</v>
      </c>
      <c r="H12" s="99" t="s">
        <v>1336</v>
      </c>
      <c r="I12" s="215"/>
      <c r="J12" s="215"/>
      <c r="K12" s="215"/>
      <c r="L12" s="215"/>
      <c r="M12" s="215"/>
      <c r="N12" s="215"/>
      <c r="O12" s="215"/>
      <c r="P12" s="215"/>
      <c r="Q12" s="215"/>
      <c r="R12" s="216" t="s">
        <v>4</v>
      </c>
      <c r="S12" s="99" t="s">
        <v>987</v>
      </c>
      <c r="T12" s="380"/>
      <c r="U12" s="380"/>
      <c r="V12" s="380"/>
      <c r="W12" s="380"/>
      <c r="X12" s="380"/>
      <c r="Y12" s="380"/>
      <c r="Z12" s="380"/>
      <c r="AA12" s="380"/>
      <c r="AB12" s="380"/>
      <c r="AC12" s="380"/>
      <c r="AD12" s="380"/>
      <c r="AE12" s="384"/>
    </row>
    <row r="13" spans="2:31" ht="23.25" customHeight="1">
      <c r="B13" s="275"/>
      <c r="C13" s="276"/>
      <c r="D13" s="276"/>
      <c r="E13" s="276"/>
      <c r="F13" s="277"/>
      <c r="G13" s="216" t="s">
        <v>4</v>
      </c>
      <c r="H13" s="99" t="s">
        <v>1355</v>
      </c>
      <c r="I13" s="380"/>
      <c r="J13" s="380"/>
      <c r="K13" s="380"/>
      <c r="L13" s="380"/>
      <c r="M13" s="215"/>
      <c r="N13" s="215"/>
      <c r="O13" s="215"/>
      <c r="P13" s="215"/>
      <c r="Q13" s="215"/>
      <c r="X13" s="380"/>
      <c r="Y13" s="380"/>
      <c r="Z13" s="380"/>
      <c r="AA13" s="380"/>
      <c r="AB13" s="380"/>
      <c r="AC13" s="380"/>
      <c r="AD13" s="380"/>
      <c r="AE13" s="384"/>
    </row>
    <row r="14" spans="2:31" ht="23.25" customHeight="1">
      <c r="B14" s="221" t="s">
        <v>814</v>
      </c>
      <c r="C14" s="230"/>
      <c r="D14" s="230"/>
      <c r="E14" s="230"/>
      <c r="F14" s="255"/>
      <c r="G14" s="219" t="s">
        <v>4</v>
      </c>
      <c r="H14" s="230" t="s">
        <v>634</v>
      </c>
      <c r="I14" s="239"/>
      <c r="J14" s="239"/>
      <c r="K14" s="239"/>
      <c r="L14" s="239"/>
      <c r="M14" s="239"/>
      <c r="N14" s="239"/>
      <c r="O14" s="239"/>
      <c r="P14" s="239"/>
      <c r="Q14" s="239"/>
      <c r="R14" s="239"/>
      <c r="S14" s="228" t="s">
        <v>4</v>
      </c>
      <c r="T14" s="230" t="s">
        <v>347</v>
      </c>
      <c r="U14" s="344"/>
      <c r="V14" s="344"/>
      <c r="W14" s="344"/>
      <c r="X14" s="344"/>
      <c r="Y14" s="344"/>
      <c r="Z14" s="344"/>
      <c r="AA14" s="344"/>
      <c r="AB14" s="344"/>
      <c r="AC14" s="344"/>
      <c r="AD14" s="344"/>
      <c r="AE14" s="360"/>
    </row>
    <row r="15" spans="2:31" ht="23.25" customHeight="1">
      <c r="B15" s="275"/>
      <c r="C15" s="276"/>
      <c r="D15" s="276"/>
      <c r="E15" s="276"/>
      <c r="F15" s="277"/>
      <c r="G15" s="220" t="s">
        <v>4</v>
      </c>
      <c r="H15" s="276" t="s">
        <v>450</v>
      </c>
      <c r="I15" s="240"/>
      <c r="J15" s="240"/>
      <c r="K15" s="240"/>
      <c r="L15" s="240"/>
      <c r="M15" s="240"/>
      <c r="N15" s="240"/>
      <c r="O15" s="240"/>
      <c r="P15" s="240"/>
      <c r="Q15" s="240"/>
      <c r="R15" s="240"/>
      <c r="S15" s="343"/>
      <c r="T15" s="343"/>
      <c r="U15" s="343"/>
      <c r="V15" s="343"/>
      <c r="W15" s="343"/>
      <c r="X15" s="343"/>
      <c r="Y15" s="343"/>
      <c r="Z15" s="343"/>
      <c r="AA15" s="343"/>
      <c r="AB15" s="343"/>
      <c r="AC15" s="343"/>
      <c r="AD15" s="343"/>
      <c r="AE15" s="361"/>
    </row>
    <row r="16" spans="2:31" s="99" customForma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2:31" s="99" customFormat="1">
      <c r="B17" s="99" t="s">
        <v>242</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row>
    <row r="18" spans="2:31" s="99" customFormat="1">
      <c r="B18" s="99" t="s">
        <v>816</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215"/>
      <c r="AE18" s="215"/>
    </row>
    <row r="19" spans="2:31" s="99" customFormat="1" ht="6" customHeight="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row>
    <row r="20" spans="2:31" s="99" customFormat="1" ht="6" customHeight="1">
      <c r="B20" s="304" t="s">
        <v>653</v>
      </c>
      <c r="C20" s="307"/>
      <c r="D20" s="307"/>
      <c r="E20" s="307"/>
      <c r="F20" s="309"/>
      <c r="G20" s="221"/>
      <c r="H20" s="230"/>
      <c r="I20" s="230"/>
      <c r="J20" s="230"/>
      <c r="K20" s="230"/>
      <c r="L20" s="230"/>
      <c r="M20" s="230"/>
      <c r="N20" s="230"/>
      <c r="O20" s="230"/>
      <c r="P20" s="230"/>
      <c r="Q20" s="230"/>
      <c r="R20" s="230"/>
      <c r="S20" s="230"/>
      <c r="T20" s="230"/>
      <c r="U20" s="230"/>
      <c r="V20" s="230"/>
      <c r="W20" s="230"/>
      <c r="X20" s="230"/>
      <c r="Y20" s="230"/>
      <c r="Z20" s="230"/>
      <c r="AA20" s="221"/>
      <c r="AB20" s="230"/>
      <c r="AC20" s="230"/>
      <c r="AD20" s="239"/>
      <c r="AE20" s="295"/>
    </row>
    <row r="21" spans="2:31" s="99" customFormat="1" ht="13.5" customHeight="1">
      <c r="B21" s="305"/>
      <c r="C21" s="298"/>
      <c r="D21" s="298"/>
      <c r="E21" s="298"/>
      <c r="F21" s="310"/>
      <c r="G21" s="222"/>
      <c r="H21" s="99" t="s">
        <v>1337</v>
      </c>
      <c r="I21" s="99"/>
      <c r="J21" s="99"/>
      <c r="K21" s="99"/>
      <c r="L21" s="99"/>
      <c r="M21" s="99"/>
      <c r="N21" s="99"/>
      <c r="O21" s="99"/>
      <c r="P21" s="99"/>
      <c r="Q21" s="99"/>
      <c r="R21" s="99"/>
      <c r="S21" s="99"/>
      <c r="T21" s="99"/>
      <c r="U21" s="99"/>
      <c r="V21" s="99"/>
      <c r="W21" s="99"/>
      <c r="X21" s="99"/>
      <c r="Y21" s="99"/>
      <c r="Z21" s="99"/>
      <c r="AA21" s="222"/>
      <c r="AB21" s="250" t="s">
        <v>474</v>
      </c>
      <c r="AC21" s="250" t="s">
        <v>379</v>
      </c>
      <c r="AD21" s="250" t="s">
        <v>478</v>
      </c>
      <c r="AE21" s="363"/>
    </row>
    <row r="22" spans="2:31" s="99" customFormat="1" ht="15.75" customHeight="1">
      <c r="B22" s="305"/>
      <c r="C22" s="298"/>
      <c r="D22" s="298"/>
      <c r="E22" s="298"/>
      <c r="F22" s="310"/>
      <c r="G22" s="222"/>
      <c r="H22" s="99"/>
      <c r="I22" s="217" t="s">
        <v>368</v>
      </c>
      <c r="J22" s="340" t="s">
        <v>723</v>
      </c>
      <c r="K22" s="337"/>
      <c r="L22" s="337"/>
      <c r="M22" s="337"/>
      <c r="N22" s="337"/>
      <c r="O22" s="337"/>
      <c r="P22" s="337"/>
      <c r="Q22" s="337"/>
      <c r="R22" s="337"/>
      <c r="S22" s="337"/>
      <c r="T22" s="337"/>
      <c r="U22" s="337"/>
      <c r="V22" s="218"/>
      <c r="W22" s="227"/>
      <c r="X22" s="251" t="s">
        <v>629</v>
      </c>
      <c r="Y22" s="99"/>
      <c r="Z22" s="99"/>
      <c r="AA22" s="222"/>
      <c r="AB22" s="297"/>
      <c r="AC22" s="216"/>
      <c r="AD22" s="297"/>
      <c r="AE22" s="257"/>
    </row>
    <row r="23" spans="2:31" s="99" customFormat="1" ht="15.75" customHeight="1">
      <c r="B23" s="305"/>
      <c r="C23" s="298"/>
      <c r="D23" s="298"/>
      <c r="E23" s="298"/>
      <c r="F23" s="310"/>
      <c r="G23" s="222"/>
      <c r="H23" s="99"/>
      <c r="I23" s="273" t="s">
        <v>275</v>
      </c>
      <c r="J23" s="338" t="s">
        <v>614</v>
      </c>
      <c r="K23" s="276"/>
      <c r="L23" s="276"/>
      <c r="M23" s="276"/>
      <c r="N23" s="276"/>
      <c r="O23" s="276"/>
      <c r="P23" s="276"/>
      <c r="Q23" s="276"/>
      <c r="R23" s="276"/>
      <c r="S23" s="276"/>
      <c r="T23" s="276"/>
      <c r="U23" s="276"/>
      <c r="V23" s="220"/>
      <c r="W23" s="229"/>
      <c r="X23" s="277" t="s">
        <v>629</v>
      </c>
      <c r="Y23" s="99"/>
      <c r="Z23" s="345"/>
      <c r="AA23" s="247"/>
      <c r="AB23" s="216" t="s">
        <v>4</v>
      </c>
      <c r="AC23" s="216" t="s">
        <v>379</v>
      </c>
      <c r="AD23" s="216" t="s">
        <v>4</v>
      </c>
      <c r="AE23" s="257"/>
    </row>
    <row r="24" spans="2:31" s="99" customFormat="1">
      <c r="B24" s="305"/>
      <c r="C24" s="298"/>
      <c r="D24" s="298"/>
      <c r="E24" s="298"/>
      <c r="F24" s="310"/>
      <c r="G24" s="222"/>
      <c r="H24" s="99" t="s">
        <v>529</v>
      </c>
      <c r="I24" s="99"/>
      <c r="J24" s="99"/>
      <c r="K24" s="99"/>
      <c r="L24" s="99"/>
      <c r="M24" s="99"/>
      <c r="N24" s="99"/>
      <c r="O24" s="99"/>
      <c r="P24" s="99"/>
      <c r="Q24" s="99"/>
      <c r="R24" s="99"/>
      <c r="S24" s="99"/>
      <c r="T24" s="99"/>
      <c r="U24" s="99"/>
      <c r="V24" s="99"/>
      <c r="W24" s="99"/>
      <c r="X24" s="99"/>
      <c r="Y24" s="99"/>
      <c r="Z24" s="99"/>
      <c r="AA24" s="222"/>
      <c r="AB24" s="99"/>
      <c r="AC24" s="99"/>
      <c r="AD24" s="215"/>
      <c r="AE24" s="257"/>
    </row>
    <row r="25" spans="2:31" s="99" customFormat="1">
      <c r="B25" s="305"/>
      <c r="C25" s="298"/>
      <c r="D25" s="298"/>
      <c r="E25" s="298"/>
      <c r="F25" s="310"/>
      <c r="G25" s="222"/>
      <c r="H25" s="99" t="s">
        <v>842</v>
      </c>
      <c r="I25" s="99"/>
      <c r="J25" s="99"/>
      <c r="K25" s="99"/>
      <c r="L25" s="99"/>
      <c r="M25" s="99"/>
      <c r="N25" s="99"/>
      <c r="O25" s="99"/>
      <c r="P25" s="99"/>
      <c r="Q25" s="99"/>
      <c r="R25" s="99"/>
      <c r="S25" s="99"/>
      <c r="T25" s="99"/>
      <c r="U25" s="345"/>
      <c r="V25" s="345"/>
      <c r="W25" s="99"/>
      <c r="X25" s="99"/>
      <c r="Y25" s="99"/>
      <c r="Z25" s="99"/>
      <c r="AA25" s="222"/>
      <c r="AB25" s="99"/>
      <c r="AC25" s="99"/>
      <c r="AD25" s="215"/>
      <c r="AE25" s="257"/>
    </row>
    <row r="26" spans="2:31" s="99" customFormat="1" ht="29.25" customHeight="1">
      <c r="B26" s="305"/>
      <c r="C26" s="298"/>
      <c r="D26" s="298"/>
      <c r="E26" s="298"/>
      <c r="F26" s="310"/>
      <c r="G26" s="222"/>
      <c r="H26" s="99"/>
      <c r="I26" s="217" t="s">
        <v>370</v>
      </c>
      <c r="J26" s="337" t="s">
        <v>623</v>
      </c>
      <c r="K26" s="337"/>
      <c r="L26" s="337"/>
      <c r="M26" s="337"/>
      <c r="N26" s="337"/>
      <c r="O26" s="337"/>
      <c r="P26" s="337"/>
      <c r="Q26" s="337"/>
      <c r="R26" s="337"/>
      <c r="S26" s="337"/>
      <c r="T26" s="337"/>
      <c r="U26" s="337"/>
      <c r="V26" s="218"/>
      <c r="W26" s="227"/>
      <c r="X26" s="251" t="s">
        <v>629</v>
      </c>
      <c r="Y26" s="99"/>
      <c r="Z26" s="345"/>
      <c r="AA26" s="247"/>
      <c r="AB26" s="216" t="s">
        <v>4</v>
      </c>
      <c r="AC26" s="216" t="s">
        <v>379</v>
      </c>
      <c r="AD26" s="216" t="s">
        <v>4</v>
      </c>
      <c r="AE26" s="257"/>
    </row>
    <row r="27" spans="2:31" s="99" customFormat="1" ht="6" customHeight="1">
      <c r="B27" s="306"/>
      <c r="C27" s="308"/>
      <c r="D27" s="308"/>
      <c r="E27" s="308"/>
      <c r="F27" s="311"/>
      <c r="G27" s="275"/>
      <c r="H27" s="276"/>
      <c r="I27" s="276"/>
      <c r="J27" s="276"/>
      <c r="K27" s="276"/>
      <c r="L27" s="276"/>
      <c r="M27" s="276"/>
      <c r="N27" s="276"/>
      <c r="O27" s="276"/>
      <c r="P27" s="276"/>
      <c r="Q27" s="276"/>
      <c r="R27" s="276"/>
      <c r="S27" s="276"/>
      <c r="T27" s="276"/>
      <c r="U27" s="346"/>
      <c r="V27" s="346"/>
      <c r="W27" s="276"/>
      <c r="X27" s="276"/>
      <c r="Y27" s="276"/>
      <c r="Z27" s="276"/>
      <c r="AA27" s="275"/>
      <c r="AB27" s="276"/>
      <c r="AC27" s="276"/>
      <c r="AD27" s="240"/>
      <c r="AE27" s="364"/>
    </row>
    <row r="28" spans="2:31" s="99" customFormat="1" ht="6" customHeight="1">
      <c r="B28" s="304"/>
      <c r="C28" s="307"/>
      <c r="D28" s="307"/>
      <c r="E28" s="307"/>
      <c r="F28" s="309"/>
      <c r="G28" s="221"/>
      <c r="H28" s="230"/>
      <c r="I28" s="230"/>
      <c r="J28" s="230"/>
      <c r="K28" s="230"/>
      <c r="L28" s="230"/>
      <c r="M28" s="230"/>
      <c r="N28" s="230"/>
      <c r="O28" s="230"/>
      <c r="P28" s="230"/>
      <c r="Q28" s="230"/>
      <c r="R28" s="230"/>
      <c r="S28" s="230"/>
      <c r="T28" s="230"/>
      <c r="U28" s="383"/>
      <c r="V28" s="383"/>
      <c r="W28" s="230"/>
      <c r="X28" s="230"/>
      <c r="Y28" s="230"/>
      <c r="Z28" s="230"/>
      <c r="AA28" s="230"/>
      <c r="AB28" s="230"/>
      <c r="AC28" s="230"/>
      <c r="AD28" s="239"/>
      <c r="AE28" s="295"/>
    </row>
    <row r="29" spans="2:31" s="99" customFormat="1">
      <c r="B29" s="305" t="s">
        <v>844</v>
      </c>
      <c r="C29" s="298"/>
      <c r="D29" s="298"/>
      <c r="E29" s="298"/>
      <c r="F29" s="310"/>
      <c r="G29" s="377" t="s">
        <v>1357</v>
      </c>
      <c r="H29" s="99"/>
      <c r="I29" s="381"/>
      <c r="J29" s="381"/>
      <c r="K29" s="381"/>
      <c r="L29" s="381"/>
      <c r="M29" s="381"/>
      <c r="N29" s="381"/>
      <c r="O29" s="381"/>
      <c r="P29" s="381"/>
      <c r="Q29" s="381"/>
      <c r="R29" s="381"/>
      <c r="S29" s="381"/>
      <c r="T29" s="381"/>
      <c r="U29" s="381"/>
      <c r="V29" s="381"/>
      <c r="W29" s="381"/>
      <c r="X29" s="381"/>
      <c r="Y29" s="381"/>
      <c r="Z29" s="381"/>
      <c r="AA29" s="381"/>
      <c r="AB29" s="381"/>
      <c r="AC29" s="381"/>
      <c r="AD29" s="215"/>
      <c r="AE29" s="257"/>
    </row>
    <row r="30" spans="2:31" s="99" customFormat="1" ht="54" customHeight="1">
      <c r="B30" s="305"/>
      <c r="C30" s="298"/>
      <c r="D30" s="298"/>
      <c r="E30" s="298"/>
      <c r="F30" s="310"/>
      <c r="G30" s="378"/>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85"/>
    </row>
    <row r="31" spans="2:31" s="99" customFormat="1" ht="6" customHeight="1">
      <c r="B31" s="306"/>
      <c r="C31" s="308"/>
      <c r="D31" s="308"/>
      <c r="E31" s="308"/>
      <c r="F31" s="311"/>
      <c r="G31" s="275"/>
      <c r="H31" s="276"/>
      <c r="I31" s="276"/>
      <c r="J31" s="276"/>
      <c r="K31" s="276"/>
      <c r="L31" s="276"/>
      <c r="M31" s="276"/>
      <c r="N31" s="276"/>
      <c r="O31" s="276"/>
      <c r="P31" s="276"/>
      <c r="Q31" s="276"/>
      <c r="R31" s="276"/>
      <c r="S31" s="276"/>
      <c r="T31" s="276"/>
      <c r="U31" s="346"/>
      <c r="V31" s="346"/>
      <c r="W31" s="276"/>
      <c r="X31" s="276"/>
      <c r="Y31" s="276"/>
      <c r="Z31" s="276"/>
      <c r="AA31" s="276"/>
      <c r="AB31" s="276"/>
      <c r="AC31" s="276"/>
      <c r="AD31" s="240"/>
      <c r="AE31" s="364"/>
    </row>
    <row r="32" spans="2:31" s="99" customFormat="1" ht="9.75" customHeight="1">
      <c r="B32" s="298"/>
      <c r="C32" s="298"/>
      <c r="D32" s="298"/>
      <c r="E32" s="298"/>
      <c r="F32" s="298"/>
      <c r="G32" s="99"/>
      <c r="H32" s="99"/>
      <c r="I32" s="99"/>
      <c r="J32" s="99"/>
      <c r="K32" s="99"/>
      <c r="L32" s="99"/>
      <c r="M32" s="99"/>
      <c r="N32" s="99"/>
      <c r="O32" s="99"/>
      <c r="P32" s="99"/>
      <c r="Q32" s="99"/>
      <c r="R32" s="99"/>
      <c r="S32" s="99"/>
      <c r="T32" s="99"/>
      <c r="U32" s="345"/>
      <c r="V32" s="345"/>
      <c r="W32" s="99"/>
      <c r="X32" s="99"/>
      <c r="Y32" s="99"/>
      <c r="Z32" s="99"/>
      <c r="AA32" s="99"/>
      <c r="AB32" s="99"/>
      <c r="AC32" s="99"/>
      <c r="AD32" s="99"/>
      <c r="AE32" s="99"/>
    </row>
    <row r="33" spans="2:31" s="99" customFormat="1">
      <c r="B33" s="99" t="s">
        <v>818</v>
      </c>
      <c r="C33" s="298"/>
      <c r="D33" s="298"/>
      <c r="E33" s="298"/>
      <c r="F33" s="298"/>
      <c r="G33" s="99"/>
      <c r="H33" s="99"/>
      <c r="I33" s="99"/>
      <c r="J33" s="99"/>
      <c r="K33" s="99"/>
      <c r="L33" s="99"/>
      <c r="M33" s="99"/>
      <c r="N33" s="99"/>
      <c r="O33" s="99"/>
      <c r="P33" s="99"/>
      <c r="Q33" s="99"/>
      <c r="R33" s="99"/>
      <c r="S33" s="99"/>
      <c r="T33" s="99"/>
      <c r="U33" s="345"/>
      <c r="V33" s="345"/>
      <c r="W33" s="99"/>
      <c r="X33" s="99"/>
      <c r="Y33" s="99"/>
      <c r="Z33" s="99"/>
      <c r="AA33" s="99"/>
      <c r="AB33" s="99"/>
      <c r="AC33" s="99"/>
      <c r="AD33" s="99"/>
      <c r="AE33" s="99"/>
    </row>
    <row r="34" spans="2:31" s="99" customFormat="1" ht="6.75" customHeight="1">
      <c r="B34" s="298"/>
      <c r="C34" s="298"/>
      <c r="D34" s="298"/>
      <c r="E34" s="298"/>
      <c r="F34" s="298"/>
      <c r="G34" s="99"/>
      <c r="H34" s="99"/>
      <c r="I34" s="99"/>
      <c r="J34" s="99"/>
      <c r="K34" s="99"/>
      <c r="L34" s="99"/>
      <c r="M34" s="99"/>
      <c r="N34" s="99"/>
      <c r="O34" s="99"/>
      <c r="P34" s="99"/>
      <c r="Q34" s="99"/>
      <c r="R34" s="99"/>
      <c r="S34" s="99"/>
      <c r="T34" s="99"/>
      <c r="U34" s="345"/>
      <c r="V34" s="345"/>
      <c r="W34" s="99"/>
      <c r="X34" s="99"/>
      <c r="Y34" s="99"/>
      <c r="Z34" s="99"/>
      <c r="AA34" s="99"/>
      <c r="AB34" s="99"/>
      <c r="AC34" s="99"/>
      <c r="AD34" s="99"/>
      <c r="AE34" s="99"/>
    </row>
    <row r="35" spans="2:31" s="99" customFormat="1" ht="4.5" customHeight="1">
      <c r="B35" s="304" t="s">
        <v>653</v>
      </c>
      <c r="C35" s="307"/>
      <c r="D35" s="307"/>
      <c r="E35" s="307"/>
      <c r="F35" s="309"/>
      <c r="G35" s="230"/>
      <c r="H35" s="230"/>
      <c r="I35" s="230"/>
      <c r="J35" s="230"/>
      <c r="K35" s="230"/>
      <c r="L35" s="230"/>
      <c r="M35" s="230"/>
      <c r="N35" s="230"/>
      <c r="O35" s="230"/>
      <c r="P35" s="230"/>
      <c r="Q35" s="230"/>
      <c r="R35" s="230"/>
      <c r="S35" s="230"/>
      <c r="T35" s="230"/>
      <c r="U35" s="230"/>
      <c r="V35" s="230"/>
      <c r="W35" s="230"/>
      <c r="X35" s="230"/>
      <c r="Y35" s="230"/>
      <c r="Z35" s="230"/>
      <c r="AA35" s="221"/>
      <c r="AB35" s="230"/>
      <c r="AC35" s="230"/>
      <c r="AD35" s="239"/>
      <c r="AE35" s="295"/>
    </row>
    <row r="36" spans="2:31" s="99" customFormat="1" ht="13.5" customHeight="1">
      <c r="B36" s="305"/>
      <c r="C36" s="298"/>
      <c r="D36" s="298"/>
      <c r="E36" s="298"/>
      <c r="F36" s="310"/>
      <c r="G36" s="99"/>
      <c r="H36" s="99" t="s">
        <v>198</v>
      </c>
      <c r="I36" s="99"/>
      <c r="J36" s="99"/>
      <c r="K36" s="99"/>
      <c r="L36" s="99"/>
      <c r="M36" s="99"/>
      <c r="N36" s="99"/>
      <c r="O36" s="99"/>
      <c r="P36" s="99"/>
      <c r="Q36" s="99"/>
      <c r="R36" s="99"/>
      <c r="S36" s="99"/>
      <c r="T36" s="99"/>
      <c r="U36" s="99"/>
      <c r="V36" s="99"/>
      <c r="W36" s="99"/>
      <c r="X36" s="99"/>
      <c r="Y36" s="99"/>
      <c r="Z36" s="99"/>
      <c r="AA36" s="222"/>
      <c r="AB36" s="250" t="s">
        <v>474</v>
      </c>
      <c r="AC36" s="250" t="s">
        <v>379</v>
      </c>
      <c r="AD36" s="250" t="s">
        <v>478</v>
      </c>
      <c r="AE36" s="363"/>
    </row>
    <row r="37" spans="2:31" s="99" customFormat="1" ht="15.75" customHeight="1">
      <c r="B37" s="305"/>
      <c r="C37" s="298"/>
      <c r="D37" s="298"/>
      <c r="E37" s="298"/>
      <c r="F37" s="310"/>
      <c r="G37" s="99"/>
      <c r="H37" s="99"/>
      <c r="I37" s="382" t="s">
        <v>368</v>
      </c>
      <c r="J37" s="340" t="s">
        <v>723</v>
      </c>
      <c r="K37" s="337"/>
      <c r="L37" s="337"/>
      <c r="M37" s="337"/>
      <c r="N37" s="337"/>
      <c r="O37" s="337"/>
      <c r="P37" s="337"/>
      <c r="Q37" s="337"/>
      <c r="R37" s="337"/>
      <c r="S37" s="337"/>
      <c r="T37" s="337"/>
      <c r="U37" s="337"/>
      <c r="V37" s="218"/>
      <c r="W37" s="227"/>
      <c r="X37" s="251" t="s">
        <v>629</v>
      </c>
      <c r="Y37" s="99"/>
      <c r="Z37" s="99"/>
      <c r="AA37" s="222"/>
      <c r="AB37" s="297"/>
      <c r="AC37" s="216"/>
      <c r="AD37" s="297"/>
      <c r="AE37" s="257"/>
    </row>
    <row r="38" spans="2:31" s="99" customFormat="1" ht="15.75" customHeight="1">
      <c r="B38" s="306"/>
      <c r="C38" s="308"/>
      <c r="D38" s="308"/>
      <c r="E38" s="308"/>
      <c r="F38" s="311"/>
      <c r="G38" s="99"/>
      <c r="H38" s="99"/>
      <c r="I38" s="217" t="s">
        <v>275</v>
      </c>
      <c r="J38" s="338" t="s">
        <v>614</v>
      </c>
      <c r="K38" s="276"/>
      <c r="L38" s="276"/>
      <c r="M38" s="276"/>
      <c r="N38" s="276"/>
      <c r="O38" s="276"/>
      <c r="P38" s="276"/>
      <c r="Q38" s="276"/>
      <c r="R38" s="276"/>
      <c r="S38" s="276"/>
      <c r="T38" s="276"/>
      <c r="U38" s="276"/>
      <c r="V38" s="220"/>
      <c r="W38" s="229"/>
      <c r="X38" s="276" t="s">
        <v>629</v>
      </c>
      <c r="Y38" s="222"/>
      <c r="Z38" s="345"/>
      <c r="AA38" s="247"/>
      <c r="AB38" s="216" t="s">
        <v>4</v>
      </c>
      <c r="AC38" s="216" t="s">
        <v>379</v>
      </c>
      <c r="AD38" s="216" t="s">
        <v>4</v>
      </c>
      <c r="AE38" s="257"/>
    </row>
    <row r="39" spans="2:31" s="99" customFormat="1" ht="6" customHeight="1">
      <c r="B39" s="306"/>
      <c r="C39" s="376"/>
      <c r="D39" s="308"/>
      <c r="E39" s="308"/>
      <c r="F39" s="311"/>
      <c r="G39" s="276"/>
      <c r="H39" s="276"/>
      <c r="I39" s="276"/>
      <c r="J39" s="276"/>
      <c r="K39" s="276"/>
      <c r="L39" s="276"/>
      <c r="M39" s="276"/>
      <c r="N39" s="276"/>
      <c r="O39" s="276"/>
      <c r="P39" s="276"/>
      <c r="Q39" s="276"/>
      <c r="R39" s="276"/>
      <c r="S39" s="276"/>
      <c r="T39" s="276"/>
      <c r="U39" s="346"/>
      <c r="V39" s="348"/>
      <c r="W39" s="229"/>
      <c r="X39" s="276"/>
      <c r="Y39" s="276"/>
      <c r="Z39" s="276"/>
      <c r="AA39" s="275"/>
      <c r="AB39" s="276"/>
      <c r="AC39" s="276"/>
      <c r="AD39" s="240"/>
      <c r="AE39" s="364"/>
    </row>
    <row r="40" spans="2:31" s="99" customFormat="1" ht="9.75" customHeight="1">
      <c r="B40" s="298"/>
      <c r="C40" s="298"/>
      <c r="D40" s="298"/>
      <c r="E40" s="298"/>
      <c r="F40" s="298"/>
      <c r="G40" s="99"/>
      <c r="H40" s="99"/>
      <c r="I40" s="99"/>
      <c r="J40" s="99"/>
      <c r="K40" s="99"/>
      <c r="L40" s="99"/>
      <c r="M40" s="99"/>
      <c r="N40" s="99"/>
      <c r="O40" s="99"/>
      <c r="P40" s="99"/>
      <c r="Q40" s="99"/>
      <c r="R40" s="99"/>
      <c r="S40" s="99"/>
      <c r="T40" s="99"/>
      <c r="U40" s="345"/>
      <c r="V40" s="347"/>
      <c r="W40" s="216"/>
      <c r="X40" s="99"/>
      <c r="Y40" s="99"/>
      <c r="Z40" s="99"/>
      <c r="AA40" s="99"/>
      <c r="AB40" s="99"/>
      <c r="AC40" s="99"/>
      <c r="AD40" s="99"/>
      <c r="AE40" s="99"/>
    </row>
    <row r="41" spans="2:31" s="99" customFormat="1" ht="13.5" customHeight="1">
      <c r="B41" s="99" t="s">
        <v>656</v>
      </c>
      <c r="C41" s="298"/>
      <c r="D41" s="298"/>
      <c r="E41" s="298"/>
      <c r="F41" s="298"/>
      <c r="G41" s="99"/>
      <c r="H41" s="99"/>
      <c r="I41" s="99"/>
      <c r="J41" s="99"/>
      <c r="K41" s="99"/>
      <c r="L41" s="99"/>
      <c r="M41" s="99"/>
      <c r="N41" s="99"/>
      <c r="O41" s="99"/>
      <c r="P41" s="99"/>
      <c r="Q41" s="99"/>
      <c r="R41" s="99"/>
      <c r="S41" s="99"/>
      <c r="T41" s="99"/>
      <c r="U41" s="345"/>
      <c r="V41" s="347"/>
      <c r="W41" s="216"/>
      <c r="X41" s="99"/>
      <c r="Y41" s="99"/>
      <c r="Z41" s="99"/>
      <c r="AA41" s="99"/>
      <c r="AB41" s="99"/>
      <c r="AC41" s="99"/>
      <c r="AD41" s="99"/>
      <c r="AE41" s="99"/>
    </row>
    <row r="42" spans="2:31" s="99" customFormat="1">
      <c r="B42" s="286" t="s">
        <v>1338</v>
      </c>
      <c r="C42" s="298"/>
      <c r="D42" s="298"/>
      <c r="E42" s="298"/>
      <c r="F42" s="298"/>
      <c r="G42" s="99"/>
      <c r="H42" s="99"/>
      <c r="I42" s="99"/>
      <c r="J42" s="99"/>
      <c r="K42" s="99"/>
      <c r="L42" s="99"/>
      <c r="M42" s="99"/>
      <c r="N42" s="99"/>
      <c r="O42" s="99"/>
      <c r="P42" s="99"/>
      <c r="Q42" s="99"/>
      <c r="R42" s="99"/>
      <c r="S42" s="99"/>
      <c r="T42" s="99"/>
      <c r="U42" s="345"/>
      <c r="V42" s="347"/>
      <c r="W42" s="216"/>
      <c r="X42" s="99"/>
      <c r="Y42" s="99"/>
      <c r="Z42" s="99"/>
      <c r="AA42" s="99"/>
      <c r="AB42" s="99"/>
      <c r="AC42" s="99"/>
      <c r="AD42" s="99"/>
      <c r="AE42" s="99"/>
    </row>
    <row r="43" spans="2:31" s="99" customFormat="1" ht="4.5" customHeight="1">
      <c r="B43" s="304" t="s">
        <v>653</v>
      </c>
      <c r="C43" s="307"/>
      <c r="D43" s="307"/>
      <c r="E43" s="307"/>
      <c r="F43" s="309"/>
      <c r="G43" s="221"/>
      <c r="H43" s="230"/>
      <c r="I43" s="230"/>
      <c r="J43" s="230"/>
      <c r="K43" s="230"/>
      <c r="L43" s="230"/>
      <c r="M43" s="230"/>
      <c r="N43" s="230"/>
      <c r="O43" s="230"/>
      <c r="P43" s="230"/>
      <c r="Q43" s="230"/>
      <c r="R43" s="230"/>
      <c r="S43" s="230"/>
      <c r="T43" s="230"/>
      <c r="U43" s="230"/>
      <c r="V43" s="228"/>
      <c r="W43" s="228"/>
      <c r="X43" s="230"/>
      <c r="Y43" s="230"/>
      <c r="Z43" s="230"/>
      <c r="AA43" s="221"/>
      <c r="AB43" s="230"/>
      <c r="AC43" s="230"/>
      <c r="AD43" s="239"/>
      <c r="AE43" s="295"/>
    </row>
    <row r="44" spans="2:31" s="99" customFormat="1" ht="13.5" customHeight="1">
      <c r="B44" s="305"/>
      <c r="C44" s="298"/>
      <c r="D44" s="298"/>
      <c r="E44" s="298"/>
      <c r="F44" s="310"/>
      <c r="G44" s="222"/>
      <c r="H44" s="99" t="s">
        <v>215</v>
      </c>
      <c r="I44" s="99"/>
      <c r="J44" s="99"/>
      <c r="K44" s="99"/>
      <c r="L44" s="99"/>
      <c r="M44" s="99"/>
      <c r="N44" s="99"/>
      <c r="O44" s="99"/>
      <c r="P44" s="99"/>
      <c r="Q44" s="99"/>
      <c r="R44" s="99"/>
      <c r="S44" s="99"/>
      <c r="T44" s="99"/>
      <c r="U44" s="99"/>
      <c r="V44" s="216"/>
      <c r="W44" s="216"/>
      <c r="X44" s="99"/>
      <c r="Y44" s="99"/>
      <c r="Z44" s="99"/>
      <c r="AA44" s="222"/>
      <c r="AB44" s="250" t="s">
        <v>474</v>
      </c>
      <c r="AC44" s="250" t="s">
        <v>379</v>
      </c>
      <c r="AD44" s="250" t="s">
        <v>478</v>
      </c>
      <c r="AE44" s="363"/>
    </row>
    <row r="45" spans="2:31" s="99" customFormat="1" ht="15.75" customHeight="1">
      <c r="B45" s="305"/>
      <c r="C45" s="298"/>
      <c r="D45" s="298"/>
      <c r="E45" s="298"/>
      <c r="F45" s="310"/>
      <c r="G45" s="222"/>
      <c r="H45" s="99"/>
      <c r="I45" s="217" t="s">
        <v>368</v>
      </c>
      <c r="J45" s="340" t="s">
        <v>723</v>
      </c>
      <c r="K45" s="337"/>
      <c r="L45" s="337"/>
      <c r="M45" s="337"/>
      <c r="N45" s="337"/>
      <c r="O45" s="337"/>
      <c r="P45" s="337"/>
      <c r="Q45" s="337"/>
      <c r="R45" s="337"/>
      <c r="S45" s="337"/>
      <c r="T45" s="337"/>
      <c r="U45" s="337"/>
      <c r="V45" s="218"/>
      <c r="W45" s="227"/>
      <c r="X45" s="251" t="s">
        <v>629</v>
      </c>
      <c r="Y45" s="99"/>
      <c r="Z45" s="99"/>
      <c r="AA45" s="222"/>
      <c r="AB45" s="297"/>
      <c r="AC45" s="216"/>
      <c r="AD45" s="297"/>
      <c r="AE45" s="257"/>
    </row>
    <row r="46" spans="2:31" s="99" customFormat="1" ht="15.75" customHeight="1">
      <c r="B46" s="305"/>
      <c r="C46" s="298"/>
      <c r="D46" s="298"/>
      <c r="E46" s="298"/>
      <c r="F46" s="310"/>
      <c r="G46" s="222"/>
      <c r="H46" s="99"/>
      <c r="I46" s="273" t="s">
        <v>275</v>
      </c>
      <c r="J46" s="338" t="s">
        <v>614</v>
      </c>
      <c r="K46" s="276"/>
      <c r="L46" s="276"/>
      <c r="M46" s="276"/>
      <c r="N46" s="276"/>
      <c r="O46" s="276"/>
      <c r="P46" s="276"/>
      <c r="Q46" s="276"/>
      <c r="R46" s="276"/>
      <c r="S46" s="276"/>
      <c r="T46" s="276"/>
      <c r="U46" s="276"/>
      <c r="V46" s="220"/>
      <c r="W46" s="229"/>
      <c r="X46" s="277" t="s">
        <v>629</v>
      </c>
      <c r="Y46" s="99"/>
      <c r="Z46" s="345"/>
      <c r="AA46" s="247"/>
      <c r="AB46" s="216" t="s">
        <v>4</v>
      </c>
      <c r="AC46" s="216" t="s">
        <v>379</v>
      </c>
      <c r="AD46" s="216" t="s">
        <v>4</v>
      </c>
      <c r="AE46" s="257"/>
    </row>
    <row r="47" spans="2:31" s="99" customFormat="1" ht="6" customHeight="1">
      <c r="B47" s="306"/>
      <c r="C47" s="308"/>
      <c r="D47" s="308"/>
      <c r="E47" s="308"/>
      <c r="F47" s="311"/>
      <c r="G47" s="275"/>
      <c r="H47" s="276"/>
      <c r="I47" s="276"/>
      <c r="J47" s="276"/>
      <c r="K47" s="276"/>
      <c r="L47" s="276"/>
      <c r="M47" s="276"/>
      <c r="N47" s="276"/>
      <c r="O47" s="276"/>
      <c r="P47" s="276"/>
      <c r="Q47" s="276"/>
      <c r="R47" s="276"/>
      <c r="S47" s="276"/>
      <c r="T47" s="276"/>
      <c r="U47" s="346"/>
      <c r="V47" s="348"/>
      <c r="W47" s="229"/>
      <c r="X47" s="276"/>
      <c r="Y47" s="276"/>
      <c r="Z47" s="276"/>
      <c r="AA47" s="275"/>
      <c r="AB47" s="276"/>
      <c r="AC47" s="276"/>
      <c r="AD47" s="240"/>
      <c r="AE47" s="364"/>
    </row>
    <row r="48" spans="2:31" s="99" customFormat="1" ht="4.5" customHeight="1">
      <c r="B48" s="304" t="s">
        <v>846</v>
      </c>
      <c r="C48" s="307"/>
      <c r="D48" s="307"/>
      <c r="E48" s="307"/>
      <c r="F48" s="309"/>
      <c r="G48" s="221"/>
      <c r="H48" s="230"/>
      <c r="I48" s="230"/>
      <c r="J48" s="230"/>
      <c r="K48" s="230"/>
      <c r="L48" s="230"/>
      <c r="M48" s="230"/>
      <c r="N48" s="230"/>
      <c r="O48" s="230"/>
      <c r="P48" s="230"/>
      <c r="Q48" s="230"/>
      <c r="R48" s="230"/>
      <c r="S48" s="230"/>
      <c r="T48" s="230"/>
      <c r="U48" s="230"/>
      <c r="V48" s="228"/>
      <c r="W48" s="228"/>
      <c r="X48" s="230"/>
      <c r="Y48" s="230"/>
      <c r="Z48" s="230"/>
      <c r="AA48" s="221"/>
      <c r="AB48" s="230"/>
      <c r="AC48" s="230"/>
      <c r="AD48" s="239"/>
      <c r="AE48" s="295"/>
    </row>
    <row r="49" spans="2:31" s="99" customFormat="1" ht="13.5" customHeight="1">
      <c r="B49" s="305"/>
      <c r="C49" s="298"/>
      <c r="D49" s="298"/>
      <c r="E49" s="298"/>
      <c r="F49" s="310"/>
      <c r="G49" s="222"/>
      <c r="H49" s="99" t="s">
        <v>849</v>
      </c>
      <c r="I49" s="99"/>
      <c r="J49" s="99"/>
      <c r="K49" s="99"/>
      <c r="L49" s="99"/>
      <c r="M49" s="99"/>
      <c r="N49" s="99"/>
      <c r="O49" s="99"/>
      <c r="P49" s="99"/>
      <c r="Q49" s="99"/>
      <c r="R49" s="99"/>
      <c r="S49" s="99"/>
      <c r="T49" s="99"/>
      <c r="U49" s="99"/>
      <c r="V49" s="216"/>
      <c r="W49" s="216"/>
      <c r="X49" s="99"/>
      <c r="Y49" s="99"/>
      <c r="Z49" s="99"/>
      <c r="AA49" s="222"/>
      <c r="AB49" s="250" t="s">
        <v>474</v>
      </c>
      <c r="AC49" s="250" t="s">
        <v>379</v>
      </c>
      <c r="AD49" s="250" t="s">
        <v>478</v>
      </c>
      <c r="AE49" s="363"/>
    </row>
    <row r="50" spans="2:31" s="99" customFormat="1">
      <c r="B50" s="305"/>
      <c r="C50" s="298"/>
      <c r="D50" s="298"/>
      <c r="E50" s="298"/>
      <c r="F50" s="310"/>
      <c r="G50" s="222"/>
      <c r="H50" s="99"/>
      <c r="I50" s="217" t="s">
        <v>368</v>
      </c>
      <c r="J50" s="339" t="s">
        <v>68</v>
      </c>
      <c r="K50" s="341"/>
      <c r="L50" s="341"/>
      <c r="M50" s="341"/>
      <c r="N50" s="341"/>
      <c r="O50" s="341"/>
      <c r="P50" s="341"/>
      <c r="Q50" s="341"/>
      <c r="R50" s="341"/>
      <c r="S50" s="341"/>
      <c r="T50" s="341"/>
      <c r="U50" s="341"/>
      <c r="V50" s="217"/>
      <c r="W50" s="218"/>
      <c r="X50" s="251" t="s">
        <v>629</v>
      </c>
      <c r="Y50" s="99"/>
      <c r="Z50" s="99"/>
      <c r="AA50" s="222"/>
      <c r="AB50" s="297"/>
      <c r="AC50" s="216"/>
      <c r="AD50" s="297"/>
      <c r="AE50" s="257"/>
    </row>
    <row r="51" spans="2:31" s="99" customFormat="1" ht="14.25" customHeight="1">
      <c r="B51" s="305"/>
      <c r="C51" s="298"/>
      <c r="D51" s="298"/>
      <c r="E51" s="298"/>
      <c r="F51" s="310"/>
      <c r="G51" s="222"/>
      <c r="H51" s="99"/>
      <c r="I51" s="273" t="s">
        <v>275</v>
      </c>
      <c r="J51" s="340" t="s">
        <v>825</v>
      </c>
      <c r="K51" s="337"/>
      <c r="L51" s="337"/>
      <c r="M51" s="337"/>
      <c r="N51" s="337"/>
      <c r="O51" s="337"/>
      <c r="P51" s="337"/>
      <c r="Q51" s="337"/>
      <c r="R51" s="337"/>
      <c r="S51" s="337"/>
      <c r="T51" s="337"/>
      <c r="U51" s="337"/>
      <c r="V51" s="217"/>
      <c r="W51" s="218"/>
      <c r="X51" s="277" t="s">
        <v>629</v>
      </c>
      <c r="Y51" s="99"/>
      <c r="Z51" s="345"/>
      <c r="AA51" s="247"/>
      <c r="AB51" s="216" t="s">
        <v>4</v>
      </c>
      <c r="AC51" s="216" t="s">
        <v>379</v>
      </c>
      <c r="AD51" s="216" t="s">
        <v>4</v>
      </c>
      <c r="AE51" s="257"/>
    </row>
    <row r="52" spans="2:31" s="99" customFormat="1" ht="6" customHeight="1">
      <c r="B52" s="306"/>
      <c r="C52" s="308"/>
      <c r="D52" s="308"/>
      <c r="E52" s="308"/>
      <c r="F52" s="311"/>
      <c r="G52" s="275"/>
      <c r="H52" s="276"/>
      <c r="I52" s="276"/>
      <c r="J52" s="276"/>
      <c r="K52" s="276"/>
      <c r="L52" s="276"/>
      <c r="M52" s="276"/>
      <c r="N52" s="276"/>
      <c r="O52" s="276"/>
      <c r="P52" s="276"/>
      <c r="Q52" s="276"/>
      <c r="R52" s="276"/>
      <c r="S52" s="276"/>
      <c r="T52" s="276"/>
      <c r="U52" s="346"/>
      <c r="V52" s="348"/>
      <c r="W52" s="229"/>
      <c r="X52" s="276"/>
      <c r="Y52" s="276"/>
      <c r="Z52" s="276"/>
      <c r="AA52" s="275"/>
      <c r="AB52" s="276"/>
      <c r="AC52" s="276"/>
      <c r="AD52" s="240"/>
      <c r="AE52" s="364"/>
    </row>
    <row r="53" spans="2:31" s="99" customFormat="1" ht="4.5" customHeight="1">
      <c r="B53" s="304" t="s">
        <v>828</v>
      </c>
      <c r="C53" s="307"/>
      <c r="D53" s="307"/>
      <c r="E53" s="307"/>
      <c r="F53" s="309"/>
      <c r="G53" s="221"/>
      <c r="H53" s="230"/>
      <c r="I53" s="230"/>
      <c r="J53" s="230"/>
      <c r="K53" s="230"/>
      <c r="L53" s="230"/>
      <c r="M53" s="230"/>
      <c r="N53" s="230"/>
      <c r="O53" s="230"/>
      <c r="P53" s="230"/>
      <c r="Q53" s="230"/>
      <c r="R53" s="230"/>
      <c r="S53" s="230"/>
      <c r="T53" s="230"/>
      <c r="U53" s="230"/>
      <c r="V53" s="228"/>
      <c r="W53" s="228"/>
      <c r="X53" s="230"/>
      <c r="Y53" s="230"/>
      <c r="Z53" s="230"/>
      <c r="AA53" s="221"/>
      <c r="AB53" s="230"/>
      <c r="AC53" s="230"/>
      <c r="AD53" s="239"/>
      <c r="AE53" s="295"/>
    </row>
    <row r="54" spans="2:31" s="99" customFormat="1" ht="13.5" customHeight="1">
      <c r="B54" s="305"/>
      <c r="C54" s="298"/>
      <c r="D54" s="298"/>
      <c r="E54" s="298"/>
      <c r="F54" s="310"/>
      <c r="G54" s="222"/>
      <c r="H54" s="99" t="s">
        <v>819</v>
      </c>
      <c r="I54" s="99"/>
      <c r="J54" s="99"/>
      <c r="K54" s="99"/>
      <c r="L54" s="99"/>
      <c r="M54" s="99"/>
      <c r="N54" s="99"/>
      <c r="O54" s="99"/>
      <c r="P54" s="99"/>
      <c r="Q54" s="99"/>
      <c r="R54" s="99"/>
      <c r="S54" s="99"/>
      <c r="T54" s="99"/>
      <c r="U54" s="99"/>
      <c r="V54" s="216"/>
      <c r="W54" s="216"/>
      <c r="X54" s="99"/>
      <c r="Y54" s="99"/>
      <c r="Z54" s="99"/>
      <c r="AA54" s="222"/>
      <c r="AB54" s="250" t="s">
        <v>474</v>
      </c>
      <c r="AC54" s="250" t="s">
        <v>379</v>
      </c>
      <c r="AD54" s="250" t="s">
        <v>478</v>
      </c>
      <c r="AE54" s="363"/>
    </row>
    <row r="55" spans="2:31" s="99" customFormat="1" ht="30" customHeight="1">
      <c r="B55" s="305"/>
      <c r="C55" s="298"/>
      <c r="D55" s="298"/>
      <c r="E55" s="298"/>
      <c r="F55" s="310"/>
      <c r="G55" s="222"/>
      <c r="H55" s="99"/>
      <c r="I55" s="217" t="s">
        <v>368</v>
      </c>
      <c r="J55" s="339" t="s">
        <v>851</v>
      </c>
      <c r="K55" s="341"/>
      <c r="L55" s="341"/>
      <c r="M55" s="341"/>
      <c r="N55" s="341"/>
      <c r="O55" s="341"/>
      <c r="P55" s="341"/>
      <c r="Q55" s="341"/>
      <c r="R55" s="341"/>
      <c r="S55" s="341"/>
      <c r="T55" s="341"/>
      <c r="U55" s="341"/>
      <c r="V55" s="217"/>
      <c r="W55" s="218"/>
      <c r="X55" s="251" t="s">
        <v>629</v>
      </c>
      <c r="Y55" s="99"/>
      <c r="Z55" s="99"/>
      <c r="AA55" s="222"/>
      <c r="AB55" s="99"/>
      <c r="AC55" s="99"/>
      <c r="AD55" s="215"/>
      <c r="AE55" s="257"/>
    </row>
    <row r="56" spans="2:31" s="99" customFormat="1" ht="33" customHeight="1">
      <c r="B56" s="305"/>
      <c r="C56" s="298"/>
      <c r="D56" s="298"/>
      <c r="E56" s="298"/>
      <c r="F56" s="310"/>
      <c r="G56" s="222"/>
      <c r="H56" s="99"/>
      <c r="I56" s="273" t="s">
        <v>275</v>
      </c>
      <c r="J56" s="340" t="s">
        <v>829</v>
      </c>
      <c r="K56" s="337"/>
      <c r="L56" s="337"/>
      <c r="M56" s="337"/>
      <c r="N56" s="337"/>
      <c r="O56" s="337"/>
      <c r="P56" s="337"/>
      <c r="Q56" s="337"/>
      <c r="R56" s="337"/>
      <c r="S56" s="337"/>
      <c r="T56" s="337"/>
      <c r="U56" s="337"/>
      <c r="V56" s="217"/>
      <c r="W56" s="218"/>
      <c r="X56" s="277" t="s">
        <v>629</v>
      </c>
      <c r="Y56" s="99"/>
      <c r="Z56" s="345"/>
      <c r="AA56" s="247"/>
      <c r="AB56" s="216" t="s">
        <v>4</v>
      </c>
      <c r="AC56" s="216" t="s">
        <v>379</v>
      </c>
      <c r="AD56" s="216" t="s">
        <v>4</v>
      </c>
      <c r="AE56" s="257"/>
    </row>
    <row r="57" spans="2:31" s="99" customFormat="1" ht="6" customHeight="1">
      <c r="B57" s="306"/>
      <c r="C57" s="308"/>
      <c r="D57" s="308"/>
      <c r="E57" s="308"/>
      <c r="F57" s="311"/>
      <c r="G57" s="275"/>
      <c r="H57" s="276"/>
      <c r="I57" s="276"/>
      <c r="J57" s="276"/>
      <c r="K57" s="276"/>
      <c r="L57" s="276"/>
      <c r="M57" s="276"/>
      <c r="N57" s="276"/>
      <c r="O57" s="276"/>
      <c r="P57" s="276"/>
      <c r="Q57" s="276"/>
      <c r="R57" s="276"/>
      <c r="S57" s="276"/>
      <c r="T57" s="276"/>
      <c r="U57" s="346"/>
      <c r="V57" s="346"/>
      <c r="W57" s="276"/>
      <c r="X57" s="276"/>
      <c r="Y57" s="276"/>
      <c r="Z57" s="276"/>
      <c r="AA57" s="275"/>
      <c r="AB57" s="276"/>
      <c r="AC57" s="276"/>
      <c r="AD57" s="240"/>
      <c r="AE57" s="364"/>
    </row>
    <row r="58" spans="2:31" s="99" customFormat="1" ht="6" customHeight="1">
      <c r="B58" s="298"/>
      <c r="C58" s="298"/>
      <c r="D58" s="298"/>
      <c r="E58" s="298"/>
      <c r="F58" s="298"/>
      <c r="G58" s="99"/>
      <c r="H58" s="99"/>
      <c r="I58" s="99"/>
      <c r="J58" s="99"/>
      <c r="K58" s="99"/>
      <c r="L58" s="99"/>
      <c r="M58" s="99"/>
      <c r="N58" s="99"/>
      <c r="O58" s="99"/>
      <c r="P58" s="99"/>
      <c r="Q58" s="99"/>
      <c r="R58" s="99"/>
      <c r="S58" s="99"/>
      <c r="T58" s="99"/>
      <c r="U58" s="345"/>
      <c r="V58" s="345"/>
      <c r="W58" s="99"/>
      <c r="X58" s="99"/>
      <c r="Y58" s="99"/>
      <c r="Z58" s="99"/>
      <c r="AA58" s="99"/>
      <c r="AB58" s="99"/>
      <c r="AC58" s="99"/>
      <c r="AD58" s="99"/>
      <c r="AE58" s="99"/>
    </row>
    <row r="59" spans="2:31" s="99" customFormat="1" ht="13.5" customHeight="1">
      <c r="B59" s="365" t="s">
        <v>832</v>
      </c>
      <c r="C59" s="322"/>
      <c r="D59" s="323" t="s">
        <v>746</v>
      </c>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row>
    <row r="60" spans="2:31" s="99" customFormat="1" ht="37.5" customHeight="1">
      <c r="B60" s="365" t="s">
        <v>854</v>
      </c>
      <c r="C60" s="322"/>
      <c r="D60" s="325" t="s">
        <v>848</v>
      </c>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row>
    <row r="122" spans="3:7">
      <c r="C122" s="103"/>
      <c r="D122" s="103"/>
      <c r="E122" s="103"/>
      <c r="F122" s="103"/>
      <c r="G122" s="103"/>
    </row>
    <row r="123" spans="3:7">
      <c r="C123" s="10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1"/>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F61" sqref="F61"/>
    </sheetView>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955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51</v>
      </c>
      <c r="V3" s="216"/>
      <c r="W3" s="216"/>
      <c r="X3" s="244" t="s">
        <v>23</v>
      </c>
      <c r="Y3" s="216"/>
      <c r="Z3" s="216"/>
      <c r="AA3" s="244" t="s">
        <v>55</v>
      </c>
      <c r="AB3" s="216"/>
      <c r="AC3" s="216"/>
      <c r="AD3" s="244" t="s">
        <v>240</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682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c r="B6" s="216" t="s">
        <v>856</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313" t="s">
        <v>812</v>
      </c>
      <c r="C8" s="313"/>
      <c r="D8" s="313"/>
      <c r="E8" s="313"/>
      <c r="F8" s="236"/>
      <c r="G8" s="327"/>
      <c r="H8" s="332"/>
      <c r="I8" s="332"/>
      <c r="J8" s="332"/>
      <c r="K8" s="332"/>
      <c r="L8" s="332"/>
      <c r="M8" s="332"/>
      <c r="N8" s="332"/>
      <c r="O8" s="332"/>
      <c r="P8" s="332"/>
      <c r="Q8" s="332"/>
      <c r="R8" s="332"/>
      <c r="S8" s="332"/>
      <c r="T8" s="332"/>
      <c r="U8" s="332"/>
      <c r="V8" s="332"/>
      <c r="W8" s="332"/>
      <c r="X8" s="332"/>
      <c r="Y8" s="332"/>
      <c r="Z8" s="332"/>
      <c r="AA8" s="332"/>
      <c r="AB8" s="332"/>
      <c r="AC8" s="332"/>
      <c r="AD8" s="358"/>
    </row>
    <row r="9" spans="2:30" ht="23.25" customHeight="1">
      <c r="B9" s="236" t="s">
        <v>447</v>
      </c>
      <c r="C9" s="237"/>
      <c r="D9" s="237"/>
      <c r="E9" s="237"/>
      <c r="F9" s="237"/>
      <c r="G9" s="218" t="s">
        <v>4</v>
      </c>
      <c r="H9" s="238" t="s">
        <v>423</v>
      </c>
      <c r="I9" s="238"/>
      <c r="J9" s="238"/>
      <c r="K9" s="238"/>
      <c r="L9" s="227" t="s">
        <v>4</v>
      </c>
      <c r="M9" s="238" t="s">
        <v>465</v>
      </c>
      <c r="N9" s="238"/>
      <c r="O9" s="238"/>
      <c r="P9" s="238"/>
      <c r="Q9" s="227" t="s">
        <v>4</v>
      </c>
      <c r="R9" s="238" t="s">
        <v>466</v>
      </c>
      <c r="S9" s="342"/>
      <c r="T9" s="342"/>
      <c r="U9" s="342"/>
      <c r="V9" s="342"/>
      <c r="W9" s="342"/>
      <c r="X9" s="342"/>
      <c r="Y9" s="342"/>
      <c r="Z9" s="342"/>
      <c r="AA9" s="342"/>
      <c r="AB9" s="342"/>
      <c r="AC9" s="342"/>
      <c r="AD9" s="359"/>
    </row>
    <row r="10" spans="2:30" ht="23.25" customHeight="1">
      <c r="B10" s="221" t="s">
        <v>778</v>
      </c>
      <c r="C10" s="230"/>
      <c r="D10" s="230"/>
      <c r="E10" s="230"/>
      <c r="F10" s="255"/>
      <c r="G10" s="218" t="s">
        <v>4</v>
      </c>
      <c r="H10" s="237" t="s">
        <v>857</v>
      </c>
      <c r="I10" s="238"/>
      <c r="J10" s="238"/>
      <c r="K10" s="238"/>
      <c r="L10" s="238"/>
      <c r="M10" s="238"/>
      <c r="N10" s="238"/>
      <c r="O10" s="238"/>
      <c r="P10" s="238"/>
      <c r="Q10" s="238"/>
      <c r="R10" s="238"/>
      <c r="S10" s="237"/>
      <c r="T10" s="227" t="s">
        <v>4</v>
      </c>
      <c r="U10" s="237" t="s">
        <v>859</v>
      </c>
      <c r="V10" s="342"/>
      <c r="W10" s="342"/>
      <c r="X10" s="342"/>
      <c r="Y10" s="342"/>
      <c r="Z10" s="342"/>
      <c r="AA10" s="342"/>
      <c r="AB10" s="342"/>
      <c r="AC10" s="342"/>
      <c r="AD10" s="359"/>
    </row>
    <row r="11" spans="2:30" ht="23.25" customHeight="1">
      <c r="B11" s="221" t="s">
        <v>814</v>
      </c>
      <c r="C11" s="230"/>
      <c r="D11" s="230"/>
      <c r="E11" s="230"/>
      <c r="F11" s="255"/>
      <c r="G11" s="219" t="s">
        <v>4</v>
      </c>
      <c r="H11" s="230" t="s">
        <v>634</v>
      </c>
      <c r="I11" s="239"/>
      <c r="J11" s="239"/>
      <c r="K11" s="239"/>
      <c r="L11" s="239"/>
      <c r="M11" s="239"/>
      <c r="N11" s="239"/>
      <c r="O11" s="239"/>
      <c r="P11" s="239"/>
      <c r="Q11" s="239"/>
      <c r="R11" s="239"/>
      <c r="S11" s="228" t="s">
        <v>4</v>
      </c>
      <c r="T11" s="230" t="s">
        <v>347</v>
      </c>
      <c r="U11" s="230"/>
      <c r="V11" s="344"/>
      <c r="W11" s="344"/>
      <c r="X11" s="344"/>
      <c r="Y11" s="344"/>
      <c r="Z11" s="344"/>
      <c r="AA11" s="344"/>
      <c r="AB11" s="344"/>
      <c r="AC11" s="344"/>
      <c r="AD11" s="360"/>
    </row>
    <row r="12" spans="2:30" ht="23.25" customHeight="1">
      <c r="B12" s="275"/>
      <c r="C12" s="276"/>
      <c r="D12" s="276"/>
      <c r="E12" s="276"/>
      <c r="F12" s="277"/>
      <c r="G12" s="220" t="s">
        <v>4</v>
      </c>
      <c r="H12" s="276" t="s">
        <v>450</v>
      </c>
      <c r="I12" s="240"/>
      <c r="J12" s="240"/>
      <c r="K12" s="240"/>
      <c r="L12" s="240"/>
      <c r="M12" s="240"/>
      <c r="N12" s="240"/>
      <c r="O12" s="240"/>
      <c r="P12" s="240"/>
      <c r="Q12" s="240"/>
      <c r="R12" s="240"/>
      <c r="S12" s="343"/>
      <c r="T12" s="338"/>
      <c r="U12" s="338"/>
      <c r="V12" s="338"/>
      <c r="W12" s="338"/>
      <c r="X12" s="338"/>
      <c r="Y12" s="338"/>
      <c r="Z12" s="338"/>
      <c r="AA12" s="338"/>
      <c r="AB12" s="338"/>
      <c r="AC12" s="338"/>
      <c r="AD12" s="397"/>
    </row>
    <row r="13" spans="2:30" s="99" customFormat="1" ht="9" customHeight="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2:30" s="99" customFormat="1">
      <c r="B14" s="319" t="s">
        <v>615</v>
      </c>
      <c r="C14" s="314"/>
      <c r="D14" s="314"/>
      <c r="E14" s="314"/>
      <c r="F14" s="315"/>
      <c r="G14" s="386"/>
      <c r="H14" s="389"/>
      <c r="I14" s="389"/>
      <c r="J14" s="389"/>
      <c r="K14" s="389"/>
      <c r="L14" s="389"/>
      <c r="M14" s="389"/>
      <c r="N14" s="389"/>
      <c r="O14" s="389"/>
      <c r="P14" s="389"/>
      <c r="Q14" s="389"/>
      <c r="R14" s="389"/>
      <c r="S14" s="389"/>
      <c r="T14" s="389"/>
      <c r="U14" s="389"/>
      <c r="V14" s="389"/>
      <c r="W14" s="389"/>
      <c r="X14" s="389"/>
      <c r="Y14" s="394"/>
      <c r="Z14" s="353"/>
      <c r="AA14" s="357" t="s">
        <v>474</v>
      </c>
      <c r="AB14" s="357" t="s">
        <v>379</v>
      </c>
      <c r="AC14" s="357" t="s">
        <v>478</v>
      </c>
      <c r="AD14" s="295"/>
    </row>
    <row r="15" spans="2:30" s="99" customFormat="1" ht="27" customHeight="1">
      <c r="B15" s="320"/>
      <c r="C15" s="231"/>
      <c r="D15" s="231"/>
      <c r="E15" s="231"/>
      <c r="F15" s="316"/>
      <c r="G15" s="387" t="s">
        <v>502</v>
      </c>
      <c r="H15" s="390"/>
      <c r="I15" s="390"/>
      <c r="J15" s="390"/>
      <c r="K15" s="390"/>
      <c r="L15" s="390"/>
      <c r="M15" s="390"/>
      <c r="N15" s="390"/>
      <c r="O15" s="390"/>
      <c r="P15" s="390"/>
      <c r="Q15" s="390"/>
      <c r="R15" s="390"/>
      <c r="S15" s="390"/>
      <c r="T15" s="390"/>
      <c r="U15" s="390"/>
      <c r="V15" s="390"/>
      <c r="W15" s="390"/>
      <c r="X15" s="390"/>
      <c r="Y15" s="395"/>
      <c r="Z15" s="247"/>
      <c r="AA15" s="216" t="s">
        <v>4</v>
      </c>
      <c r="AB15" s="216" t="s">
        <v>379</v>
      </c>
      <c r="AC15" s="216" t="s">
        <v>4</v>
      </c>
      <c r="AD15" s="257"/>
    </row>
    <row r="16" spans="2:30" s="99" customFormat="1" ht="27" customHeight="1">
      <c r="B16" s="321"/>
      <c r="C16" s="232"/>
      <c r="D16" s="232"/>
      <c r="E16" s="232"/>
      <c r="F16" s="317"/>
      <c r="G16" s="388" t="s">
        <v>815</v>
      </c>
      <c r="H16" s="391"/>
      <c r="I16" s="391"/>
      <c r="J16" s="391"/>
      <c r="K16" s="391"/>
      <c r="L16" s="391"/>
      <c r="M16" s="391"/>
      <c r="N16" s="391"/>
      <c r="O16" s="391"/>
      <c r="P16" s="391"/>
      <c r="Q16" s="391"/>
      <c r="R16" s="391"/>
      <c r="S16" s="391"/>
      <c r="T16" s="391"/>
      <c r="U16" s="391"/>
      <c r="V16" s="391"/>
      <c r="W16" s="391"/>
      <c r="X16" s="391"/>
      <c r="Y16" s="396"/>
      <c r="Z16" s="371"/>
      <c r="AA16" s="229" t="s">
        <v>4</v>
      </c>
      <c r="AB16" s="229" t="s">
        <v>379</v>
      </c>
      <c r="AC16" s="229" t="s">
        <v>4</v>
      </c>
      <c r="AD16" s="364"/>
    </row>
    <row r="17" spans="2:30" s="99" customFormat="1" ht="9"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c r="B18" s="99" t="s">
        <v>741</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c r="B19" s="99" t="s">
        <v>816</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215"/>
      <c r="AD19" s="215"/>
    </row>
    <row r="20" spans="2:30" s="99" customFormat="1" ht="4.5" customHeight="1">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row>
    <row r="21" spans="2:30" s="99" customFormat="1" ht="4.5" customHeight="1">
      <c r="B21" s="304" t="s">
        <v>653</v>
      </c>
      <c r="C21" s="307"/>
      <c r="D21" s="307"/>
      <c r="E21" s="307"/>
      <c r="F21" s="309"/>
      <c r="G21" s="221"/>
      <c r="H21" s="230"/>
      <c r="I21" s="230"/>
      <c r="J21" s="230"/>
      <c r="K21" s="230"/>
      <c r="L21" s="230"/>
      <c r="M21" s="230"/>
      <c r="N21" s="230"/>
      <c r="O21" s="230"/>
      <c r="P21" s="230"/>
      <c r="Q21" s="230"/>
      <c r="R21" s="230"/>
      <c r="S21" s="230"/>
      <c r="T21" s="230"/>
      <c r="U21" s="230"/>
      <c r="V21" s="230"/>
      <c r="W21" s="230"/>
      <c r="X21" s="230"/>
      <c r="Y21" s="230"/>
      <c r="Z21" s="221"/>
      <c r="AA21" s="230"/>
      <c r="AB21" s="230"/>
      <c r="AC21" s="239"/>
      <c r="AD21" s="295"/>
    </row>
    <row r="22" spans="2:30" s="99" customFormat="1" ht="15.75" customHeight="1">
      <c r="B22" s="305"/>
      <c r="C22" s="298"/>
      <c r="D22" s="298"/>
      <c r="E22" s="298"/>
      <c r="F22" s="310"/>
      <c r="G22" s="222"/>
      <c r="H22" s="99" t="s">
        <v>841</v>
      </c>
      <c r="I22" s="99"/>
      <c r="J22" s="99"/>
      <c r="K22" s="99"/>
      <c r="L22" s="99"/>
      <c r="M22" s="99"/>
      <c r="N22" s="99"/>
      <c r="O22" s="99"/>
      <c r="P22" s="99"/>
      <c r="Q22" s="99"/>
      <c r="R22" s="99"/>
      <c r="S22" s="99"/>
      <c r="T22" s="99"/>
      <c r="U22" s="99"/>
      <c r="V22" s="99"/>
      <c r="W22" s="99"/>
      <c r="X22" s="99"/>
      <c r="Y22" s="99"/>
      <c r="Z22" s="222"/>
      <c r="AA22" s="250" t="s">
        <v>474</v>
      </c>
      <c r="AB22" s="250" t="s">
        <v>379</v>
      </c>
      <c r="AC22" s="250" t="s">
        <v>478</v>
      </c>
      <c r="AD22" s="363"/>
    </row>
    <row r="23" spans="2:30" s="99" customFormat="1" ht="29.25" customHeight="1">
      <c r="B23" s="305"/>
      <c r="C23" s="298"/>
      <c r="D23" s="298"/>
      <c r="E23" s="298"/>
      <c r="F23" s="310"/>
      <c r="G23" s="222"/>
      <c r="H23" s="99"/>
      <c r="I23" s="217" t="s">
        <v>368</v>
      </c>
      <c r="J23" s="339" t="s">
        <v>123</v>
      </c>
      <c r="K23" s="341"/>
      <c r="L23" s="341"/>
      <c r="M23" s="341"/>
      <c r="N23" s="341"/>
      <c r="O23" s="341"/>
      <c r="P23" s="341"/>
      <c r="Q23" s="341"/>
      <c r="R23" s="341"/>
      <c r="S23" s="341"/>
      <c r="T23" s="341"/>
      <c r="U23" s="370"/>
      <c r="V23" s="217"/>
      <c r="W23" s="218"/>
      <c r="X23" s="251" t="s">
        <v>629</v>
      </c>
      <c r="Y23" s="99"/>
      <c r="Z23" s="222"/>
      <c r="AA23" s="297"/>
      <c r="AB23" s="216"/>
      <c r="AC23" s="297"/>
      <c r="AD23" s="257"/>
    </row>
    <row r="24" spans="2:30" s="99" customFormat="1" ht="15.75" customHeight="1">
      <c r="B24" s="305"/>
      <c r="C24" s="298"/>
      <c r="D24" s="298"/>
      <c r="E24" s="298"/>
      <c r="F24" s="310"/>
      <c r="G24" s="222"/>
      <c r="H24" s="99"/>
      <c r="I24" s="273" t="s">
        <v>275</v>
      </c>
      <c r="J24" s="366" t="s">
        <v>614</v>
      </c>
      <c r="K24" s="276"/>
      <c r="L24" s="276"/>
      <c r="M24" s="276"/>
      <c r="N24" s="276"/>
      <c r="O24" s="276"/>
      <c r="P24" s="276"/>
      <c r="Q24" s="276"/>
      <c r="R24" s="276"/>
      <c r="S24" s="276"/>
      <c r="T24" s="276"/>
      <c r="U24" s="277"/>
      <c r="V24" s="217"/>
      <c r="W24" s="218"/>
      <c r="X24" s="277" t="s">
        <v>629</v>
      </c>
      <c r="Y24" s="345"/>
      <c r="Z24" s="247"/>
      <c r="AA24" s="216" t="s">
        <v>4</v>
      </c>
      <c r="AB24" s="216" t="s">
        <v>379</v>
      </c>
      <c r="AC24" s="216" t="s">
        <v>4</v>
      </c>
      <c r="AD24" s="257"/>
    </row>
    <row r="25" spans="2:30" s="99" customFormat="1" ht="24" customHeight="1">
      <c r="B25" s="305"/>
      <c r="C25" s="298"/>
      <c r="D25" s="298"/>
      <c r="E25" s="298"/>
      <c r="F25" s="310"/>
      <c r="G25" s="222"/>
      <c r="H25" s="99"/>
      <c r="I25" s="392" t="s">
        <v>860</v>
      </c>
      <c r="J25" s="392"/>
      <c r="K25" s="392"/>
      <c r="L25" s="392"/>
      <c r="M25" s="392"/>
      <c r="N25" s="392"/>
      <c r="O25" s="392"/>
      <c r="P25" s="392"/>
      <c r="Q25" s="392"/>
      <c r="R25" s="392"/>
      <c r="S25" s="392"/>
      <c r="T25" s="392"/>
      <c r="U25" s="392"/>
      <c r="V25" s="392"/>
      <c r="W25" s="392"/>
      <c r="X25" s="392"/>
      <c r="Y25" s="345"/>
      <c r="Z25" s="223"/>
      <c r="AA25" s="216"/>
      <c r="AB25" s="216"/>
      <c r="AC25" s="216"/>
      <c r="AD25" s="274"/>
    </row>
    <row r="26" spans="2:30" s="99" customFormat="1">
      <c r="B26" s="305"/>
      <c r="C26" s="298"/>
      <c r="D26" s="298"/>
      <c r="E26" s="298"/>
      <c r="F26" s="310"/>
      <c r="G26" s="222"/>
      <c r="H26" s="99" t="s">
        <v>529</v>
      </c>
      <c r="I26" s="99"/>
      <c r="J26" s="99"/>
      <c r="K26" s="99"/>
      <c r="L26" s="99"/>
      <c r="M26" s="99"/>
      <c r="N26" s="99"/>
      <c r="O26" s="99"/>
      <c r="P26" s="99"/>
      <c r="Q26" s="99"/>
      <c r="R26" s="99"/>
      <c r="S26" s="99"/>
      <c r="T26" s="99"/>
      <c r="U26" s="99"/>
      <c r="V26" s="99"/>
      <c r="W26" s="99"/>
      <c r="X26" s="99"/>
      <c r="Y26" s="99"/>
      <c r="Z26" s="222"/>
      <c r="AA26" s="99"/>
      <c r="AB26" s="99"/>
      <c r="AC26" s="215"/>
      <c r="AD26" s="257"/>
    </row>
    <row r="27" spans="2:30" s="99" customFormat="1" ht="15.75" customHeight="1">
      <c r="B27" s="305"/>
      <c r="C27" s="298"/>
      <c r="D27" s="298"/>
      <c r="E27" s="298"/>
      <c r="F27" s="310"/>
      <c r="G27" s="222"/>
      <c r="H27" s="99" t="s">
        <v>72</v>
      </c>
      <c r="I27" s="99"/>
      <c r="J27" s="99"/>
      <c r="K27" s="99"/>
      <c r="L27" s="99"/>
      <c r="M27" s="99"/>
      <c r="N27" s="99"/>
      <c r="O27" s="99"/>
      <c r="P27" s="99"/>
      <c r="Q27" s="99"/>
      <c r="R27" s="99"/>
      <c r="S27" s="99"/>
      <c r="T27" s="345"/>
      <c r="U27" s="99"/>
      <c r="V27" s="345"/>
      <c r="W27" s="99"/>
      <c r="X27" s="99"/>
      <c r="Y27" s="99"/>
      <c r="Z27" s="222"/>
      <c r="AA27" s="99"/>
      <c r="AB27" s="99"/>
      <c r="AC27" s="215"/>
      <c r="AD27" s="257"/>
    </row>
    <row r="28" spans="2:30" s="99" customFormat="1" ht="29.25" customHeight="1">
      <c r="B28" s="305"/>
      <c r="C28" s="298"/>
      <c r="D28" s="298"/>
      <c r="E28" s="298"/>
      <c r="F28" s="310"/>
      <c r="G28" s="222"/>
      <c r="H28" s="99"/>
      <c r="I28" s="217" t="s">
        <v>370</v>
      </c>
      <c r="J28" s="393" t="s">
        <v>623</v>
      </c>
      <c r="K28" s="393"/>
      <c r="L28" s="393"/>
      <c r="M28" s="393"/>
      <c r="N28" s="393"/>
      <c r="O28" s="393"/>
      <c r="P28" s="393"/>
      <c r="Q28" s="393"/>
      <c r="R28" s="393"/>
      <c r="S28" s="393"/>
      <c r="T28" s="393"/>
      <c r="U28" s="393"/>
      <c r="V28" s="217"/>
      <c r="W28" s="218"/>
      <c r="X28" s="251" t="s">
        <v>629</v>
      </c>
      <c r="Y28" s="345"/>
      <c r="Z28" s="247"/>
      <c r="AA28" s="216" t="s">
        <v>4</v>
      </c>
      <c r="AB28" s="216" t="s">
        <v>379</v>
      </c>
      <c r="AC28" s="216" t="s">
        <v>4</v>
      </c>
      <c r="AD28" s="257"/>
    </row>
    <row r="29" spans="2:30" s="99" customFormat="1" ht="4.5" customHeight="1">
      <c r="B29" s="306"/>
      <c r="C29" s="308"/>
      <c r="D29" s="308"/>
      <c r="E29" s="308"/>
      <c r="F29" s="311"/>
      <c r="G29" s="275"/>
      <c r="H29" s="276"/>
      <c r="I29" s="276"/>
      <c r="J29" s="276"/>
      <c r="K29" s="276"/>
      <c r="L29" s="276"/>
      <c r="M29" s="276"/>
      <c r="N29" s="276"/>
      <c r="O29" s="276"/>
      <c r="P29" s="276"/>
      <c r="Q29" s="276"/>
      <c r="R29" s="276"/>
      <c r="S29" s="276"/>
      <c r="T29" s="346"/>
      <c r="U29" s="346"/>
      <c r="V29" s="276"/>
      <c r="W29" s="276"/>
      <c r="X29" s="276"/>
      <c r="Y29" s="276"/>
      <c r="Z29" s="275"/>
      <c r="AA29" s="276"/>
      <c r="AB29" s="276"/>
      <c r="AC29" s="240"/>
      <c r="AD29" s="364"/>
    </row>
    <row r="30" spans="2:30" s="99" customFormat="1" ht="7.5" customHeight="1">
      <c r="B30" s="298"/>
      <c r="C30" s="298"/>
      <c r="D30" s="298"/>
      <c r="E30" s="298"/>
      <c r="F30" s="298"/>
      <c r="G30" s="99"/>
      <c r="H30" s="99"/>
      <c r="I30" s="99"/>
      <c r="J30" s="99"/>
      <c r="K30" s="99"/>
      <c r="L30" s="99"/>
      <c r="M30" s="99"/>
      <c r="N30" s="99"/>
      <c r="O30" s="99"/>
      <c r="P30" s="99"/>
      <c r="Q30" s="99"/>
      <c r="R30" s="99"/>
      <c r="S30" s="99"/>
      <c r="T30" s="345"/>
      <c r="U30" s="345"/>
      <c r="V30" s="99"/>
      <c r="W30" s="99"/>
      <c r="X30" s="99"/>
      <c r="Y30" s="99"/>
      <c r="Z30" s="99"/>
      <c r="AA30" s="99"/>
      <c r="AB30" s="99"/>
      <c r="AC30" s="99"/>
      <c r="AD30" s="99"/>
    </row>
    <row r="31" spans="2:30" s="99" customFormat="1">
      <c r="B31" s="99" t="s">
        <v>818</v>
      </c>
      <c r="C31" s="298"/>
      <c r="D31" s="298"/>
      <c r="E31" s="298"/>
      <c r="F31" s="298"/>
      <c r="G31" s="99"/>
      <c r="H31" s="99"/>
      <c r="I31" s="99"/>
      <c r="J31" s="99"/>
      <c r="K31" s="99"/>
      <c r="L31" s="99"/>
      <c r="M31" s="99"/>
      <c r="N31" s="99"/>
      <c r="O31" s="99"/>
      <c r="P31" s="99"/>
      <c r="Q31" s="99"/>
      <c r="R31" s="99"/>
      <c r="S31" s="99"/>
      <c r="T31" s="345"/>
      <c r="U31" s="345"/>
      <c r="V31" s="99"/>
      <c r="W31" s="99"/>
      <c r="X31" s="99"/>
      <c r="Y31" s="99"/>
      <c r="Z31" s="99"/>
      <c r="AA31" s="99"/>
      <c r="AB31" s="99"/>
      <c r="AC31" s="99"/>
      <c r="AD31" s="99"/>
    </row>
    <row r="32" spans="2:30" s="99" customFormat="1" ht="4.5" customHeight="1">
      <c r="B32" s="298"/>
      <c r="C32" s="298"/>
      <c r="D32" s="298"/>
      <c r="E32" s="298"/>
      <c r="F32" s="298"/>
      <c r="G32" s="99"/>
      <c r="H32" s="99"/>
      <c r="I32" s="99"/>
      <c r="J32" s="99"/>
      <c r="K32" s="99"/>
      <c r="L32" s="99"/>
      <c r="M32" s="99"/>
      <c r="N32" s="99"/>
      <c r="O32" s="99"/>
      <c r="P32" s="99"/>
      <c r="Q32" s="99"/>
      <c r="R32" s="99"/>
      <c r="S32" s="99"/>
      <c r="T32" s="345"/>
      <c r="U32" s="345"/>
      <c r="V32" s="99"/>
      <c r="W32" s="99"/>
      <c r="X32" s="99"/>
      <c r="Y32" s="99"/>
      <c r="Z32" s="99"/>
      <c r="AA32" s="99"/>
      <c r="AB32" s="99"/>
      <c r="AC32" s="99"/>
      <c r="AD32" s="99"/>
    </row>
    <row r="33" spans="1:31" s="99" customFormat="1" ht="4.5" customHeight="1">
      <c r="A33" s="99"/>
      <c r="B33" s="304" t="s">
        <v>653</v>
      </c>
      <c r="C33" s="307"/>
      <c r="D33" s="307"/>
      <c r="E33" s="307"/>
      <c r="F33" s="309"/>
      <c r="G33" s="221"/>
      <c r="H33" s="230"/>
      <c r="I33" s="230"/>
      <c r="J33" s="230"/>
      <c r="K33" s="230"/>
      <c r="L33" s="230"/>
      <c r="M33" s="230"/>
      <c r="N33" s="230"/>
      <c r="O33" s="230"/>
      <c r="P33" s="230"/>
      <c r="Q33" s="230"/>
      <c r="R33" s="230"/>
      <c r="S33" s="230"/>
      <c r="T33" s="230"/>
      <c r="U33" s="230"/>
      <c r="V33" s="230"/>
      <c r="W33" s="230"/>
      <c r="X33" s="230"/>
      <c r="Y33" s="230"/>
      <c r="Z33" s="221"/>
      <c r="AA33" s="230"/>
      <c r="AB33" s="230"/>
      <c r="AC33" s="239"/>
      <c r="AD33" s="295"/>
      <c r="AE33" s="99"/>
    </row>
    <row r="34" spans="1:31" s="99" customFormat="1" ht="16.5" customHeight="1">
      <c r="A34" s="99"/>
      <c r="B34" s="305"/>
      <c r="C34" s="298"/>
      <c r="D34" s="298"/>
      <c r="E34" s="298"/>
      <c r="F34" s="310"/>
      <c r="G34" s="222"/>
      <c r="H34" s="99" t="s">
        <v>215</v>
      </c>
      <c r="I34" s="99"/>
      <c r="J34" s="99"/>
      <c r="K34" s="99"/>
      <c r="L34" s="99"/>
      <c r="M34" s="99"/>
      <c r="N34" s="99"/>
      <c r="O34" s="99"/>
      <c r="P34" s="99"/>
      <c r="Q34" s="99"/>
      <c r="R34" s="99"/>
      <c r="S34" s="99"/>
      <c r="T34" s="99"/>
      <c r="U34" s="99"/>
      <c r="V34" s="216"/>
      <c r="W34" s="216"/>
      <c r="X34" s="99"/>
      <c r="Y34" s="99"/>
      <c r="Z34" s="222"/>
      <c r="AA34" s="250" t="s">
        <v>474</v>
      </c>
      <c r="AB34" s="250" t="s">
        <v>379</v>
      </c>
      <c r="AC34" s="250" t="s">
        <v>478</v>
      </c>
      <c r="AD34" s="363"/>
      <c r="AE34" s="99"/>
    </row>
    <row r="35" spans="1:31" s="99" customFormat="1" ht="29.25" customHeight="1">
      <c r="A35" s="99"/>
      <c r="B35" s="305"/>
      <c r="C35" s="298"/>
      <c r="D35" s="298"/>
      <c r="E35" s="298"/>
      <c r="F35" s="310"/>
      <c r="G35" s="222"/>
      <c r="H35" s="99"/>
      <c r="I35" s="217" t="s">
        <v>368</v>
      </c>
      <c r="J35" s="340" t="s">
        <v>123</v>
      </c>
      <c r="K35" s="337"/>
      <c r="L35" s="337"/>
      <c r="M35" s="337"/>
      <c r="N35" s="337"/>
      <c r="O35" s="337"/>
      <c r="P35" s="337"/>
      <c r="Q35" s="337"/>
      <c r="R35" s="337"/>
      <c r="S35" s="337"/>
      <c r="T35" s="337"/>
      <c r="U35" s="237"/>
      <c r="V35" s="218"/>
      <c r="W35" s="227"/>
      <c r="X35" s="251" t="s">
        <v>629</v>
      </c>
      <c r="Y35" s="99"/>
      <c r="Z35" s="222"/>
      <c r="AA35" s="297"/>
      <c r="AB35" s="216"/>
      <c r="AC35" s="297"/>
      <c r="AD35" s="257"/>
      <c r="AE35" s="99"/>
    </row>
    <row r="36" spans="1:31" s="99" customFormat="1" ht="15.75" customHeight="1">
      <c r="A36" s="99"/>
      <c r="B36" s="305"/>
      <c r="C36" s="298"/>
      <c r="D36" s="298"/>
      <c r="E36" s="298"/>
      <c r="F36" s="310"/>
      <c r="G36" s="222"/>
      <c r="H36" s="99"/>
      <c r="I36" s="273" t="s">
        <v>275</v>
      </c>
      <c r="J36" s="338" t="s">
        <v>614</v>
      </c>
      <c r="K36" s="276"/>
      <c r="L36" s="276"/>
      <c r="M36" s="276"/>
      <c r="N36" s="276"/>
      <c r="O36" s="276"/>
      <c r="P36" s="276"/>
      <c r="Q36" s="276"/>
      <c r="R36" s="276"/>
      <c r="S36" s="276"/>
      <c r="T36" s="276"/>
      <c r="U36" s="276"/>
      <c r="V36" s="220"/>
      <c r="W36" s="229"/>
      <c r="X36" s="277" t="s">
        <v>629</v>
      </c>
      <c r="Y36" s="345"/>
      <c r="Z36" s="247"/>
      <c r="AA36" s="216" t="s">
        <v>4</v>
      </c>
      <c r="AB36" s="216" t="s">
        <v>379</v>
      </c>
      <c r="AC36" s="216" t="s">
        <v>4</v>
      </c>
      <c r="AD36" s="257"/>
      <c r="AE36" s="99"/>
    </row>
    <row r="37" spans="1:31" s="99" customFormat="1" ht="24" customHeight="1">
      <c r="A37" s="99"/>
      <c r="B37" s="305"/>
      <c r="C37" s="298"/>
      <c r="D37" s="298"/>
      <c r="E37" s="298"/>
      <c r="F37" s="310"/>
      <c r="G37" s="222"/>
      <c r="H37" s="99"/>
      <c r="I37" s="392" t="s">
        <v>860</v>
      </c>
      <c r="J37" s="392"/>
      <c r="K37" s="392"/>
      <c r="L37" s="392"/>
      <c r="M37" s="392"/>
      <c r="N37" s="392"/>
      <c r="O37" s="392"/>
      <c r="P37" s="392"/>
      <c r="Q37" s="392"/>
      <c r="R37" s="392"/>
      <c r="S37" s="392"/>
      <c r="T37" s="392"/>
      <c r="U37" s="392"/>
      <c r="V37" s="392"/>
      <c r="W37" s="392"/>
      <c r="X37" s="392"/>
      <c r="Y37" s="345"/>
      <c r="Z37" s="223"/>
      <c r="AA37" s="216"/>
      <c r="AB37" s="216"/>
      <c r="AC37" s="216"/>
      <c r="AD37" s="274"/>
      <c r="AE37" s="99"/>
    </row>
    <row r="38" spans="1:31" s="99" customFormat="1" ht="4.5" customHeight="1">
      <c r="A38" s="256"/>
      <c r="B38" s="308"/>
      <c r="C38" s="308"/>
      <c r="D38" s="308"/>
      <c r="E38" s="308"/>
      <c r="F38" s="311"/>
      <c r="G38" s="275"/>
      <c r="H38" s="276"/>
      <c r="I38" s="276"/>
      <c r="J38" s="276"/>
      <c r="K38" s="276"/>
      <c r="L38" s="276"/>
      <c r="M38" s="276"/>
      <c r="N38" s="276"/>
      <c r="O38" s="276"/>
      <c r="P38" s="276"/>
      <c r="Q38" s="276"/>
      <c r="R38" s="276"/>
      <c r="S38" s="276"/>
      <c r="T38" s="346"/>
      <c r="U38" s="346"/>
      <c r="V38" s="276"/>
      <c r="W38" s="276"/>
      <c r="X38" s="276"/>
      <c r="Y38" s="276"/>
      <c r="Z38" s="275"/>
      <c r="AA38" s="276"/>
      <c r="AB38" s="276"/>
      <c r="AC38" s="240"/>
      <c r="AD38" s="364"/>
      <c r="AE38" s="222"/>
    </row>
    <row r="39" spans="1:31" s="99" customFormat="1" ht="7.5" customHeight="1">
      <c r="A39" s="99"/>
      <c r="B39" s="298"/>
      <c r="C39" s="307"/>
      <c r="D39" s="298"/>
      <c r="E39" s="298"/>
      <c r="F39" s="298"/>
      <c r="G39" s="99"/>
      <c r="H39" s="99"/>
      <c r="I39" s="99"/>
      <c r="J39" s="99"/>
      <c r="K39" s="99"/>
      <c r="L39" s="99"/>
      <c r="M39" s="99"/>
      <c r="N39" s="99"/>
      <c r="O39" s="99"/>
      <c r="P39" s="99"/>
      <c r="Q39" s="99"/>
      <c r="R39" s="99"/>
      <c r="S39" s="99"/>
      <c r="T39" s="345"/>
      <c r="U39" s="345"/>
      <c r="V39" s="99"/>
      <c r="W39" s="99"/>
      <c r="X39" s="99"/>
      <c r="Y39" s="99"/>
      <c r="Z39" s="99"/>
      <c r="AA39" s="99"/>
      <c r="AB39" s="99"/>
      <c r="AC39" s="99"/>
      <c r="AD39" s="99"/>
      <c r="AE39" s="99"/>
    </row>
    <row r="40" spans="1:31" s="99" customFormat="1" ht="13.5" customHeight="1">
      <c r="A40" s="99"/>
      <c r="B40" s="99" t="s">
        <v>862</v>
      </c>
      <c r="C40" s="298"/>
      <c r="D40" s="298"/>
      <c r="E40" s="298"/>
      <c r="F40" s="298"/>
      <c r="G40" s="99"/>
      <c r="H40" s="99"/>
      <c r="I40" s="99"/>
      <c r="J40" s="99"/>
      <c r="K40" s="99"/>
      <c r="L40" s="99"/>
      <c r="M40" s="99"/>
      <c r="N40" s="99"/>
      <c r="O40" s="99"/>
      <c r="P40" s="99"/>
      <c r="Q40" s="99"/>
      <c r="R40" s="99"/>
      <c r="S40" s="99"/>
      <c r="T40" s="345"/>
      <c r="U40" s="345"/>
      <c r="V40" s="99"/>
      <c r="W40" s="99"/>
      <c r="X40" s="99"/>
      <c r="Y40" s="99"/>
      <c r="Z40" s="99"/>
      <c r="AA40" s="99"/>
      <c r="AB40" s="99"/>
      <c r="AC40" s="99"/>
      <c r="AD40" s="99"/>
      <c r="AE40" s="99"/>
    </row>
    <row r="41" spans="1:31" s="99" customFormat="1">
      <c r="A41" s="99"/>
      <c r="B41" s="381" t="s">
        <v>709</v>
      </c>
      <c r="C41" s="281"/>
      <c r="D41" s="298"/>
      <c r="E41" s="298"/>
      <c r="F41" s="298"/>
      <c r="G41" s="99"/>
      <c r="H41" s="99"/>
      <c r="I41" s="99"/>
      <c r="J41" s="99"/>
      <c r="K41" s="99"/>
      <c r="L41" s="99"/>
      <c r="M41" s="99"/>
      <c r="N41" s="99"/>
      <c r="O41" s="99"/>
      <c r="P41" s="99"/>
      <c r="Q41" s="99"/>
      <c r="R41" s="99"/>
      <c r="S41" s="99"/>
      <c r="T41" s="345"/>
      <c r="U41" s="345"/>
      <c r="V41" s="99"/>
      <c r="W41" s="99"/>
      <c r="X41" s="99"/>
      <c r="Y41" s="99"/>
      <c r="Z41" s="99"/>
      <c r="AA41" s="99"/>
      <c r="AB41" s="99"/>
      <c r="AC41" s="99"/>
      <c r="AD41" s="99"/>
      <c r="AE41" s="99"/>
    </row>
    <row r="42" spans="1:31" s="99" customFormat="1" ht="4.5" customHeight="1">
      <c r="A42" s="99"/>
      <c r="B42" s="304" t="s">
        <v>653</v>
      </c>
      <c r="C42" s="307"/>
      <c r="D42" s="307"/>
      <c r="E42" s="307"/>
      <c r="F42" s="309"/>
      <c r="G42" s="221"/>
      <c r="H42" s="230"/>
      <c r="I42" s="230"/>
      <c r="J42" s="230"/>
      <c r="K42" s="230"/>
      <c r="L42" s="230"/>
      <c r="M42" s="230"/>
      <c r="N42" s="230"/>
      <c r="O42" s="230"/>
      <c r="P42" s="230"/>
      <c r="Q42" s="230"/>
      <c r="R42" s="230"/>
      <c r="S42" s="230"/>
      <c r="T42" s="230"/>
      <c r="U42" s="230"/>
      <c r="V42" s="230"/>
      <c r="W42" s="230"/>
      <c r="X42" s="230"/>
      <c r="Y42" s="230"/>
      <c r="Z42" s="221"/>
      <c r="AA42" s="230"/>
      <c r="AB42" s="230"/>
      <c r="AC42" s="239"/>
      <c r="AD42" s="295"/>
      <c r="AE42" s="99"/>
    </row>
    <row r="43" spans="1:31" s="99" customFormat="1" ht="15.75" customHeight="1">
      <c r="A43" s="99"/>
      <c r="B43" s="305"/>
      <c r="C43" s="298"/>
      <c r="D43" s="298"/>
      <c r="E43" s="298"/>
      <c r="F43" s="310"/>
      <c r="G43" s="222"/>
      <c r="H43" s="99" t="s">
        <v>317</v>
      </c>
      <c r="I43" s="99"/>
      <c r="J43" s="99"/>
      <c r="K43" s="99"/>
      <c r="L43" s="99"/>
      <c r="M43" s="99"/>
      <c r="N43" s="99"/>
      <c r="O43" s="99"/>
      <c r="P43" s="99"/>
      <c r="Q43" s="99"/>
      <c r="R43" s="99"/>
      <c r="S43" s="99"/>
      <c r="T43" s="99"/>
      <c r="U43" s="99"/>
      <c r="V43" s="99"/>
      <c r="W43" s="99"/>
      <c r="X43" s="99"/>
      <c r="Y43" s="99"/>
      <c r="Z43" s="222"/>
      <c r="AA43" s="250" t="s">
        <v>474</v>
      </c>
      <c r="AB43" s="250" t="s">
        <v>379</v>
      </c>
      <c r="AC43" s="250" t="s">
        <v>478</v>
      </c>
      <c r="AD43" s="363"/>
      <c r="AE43" s="99"/>
    </row>
    <row r="44" spans="1:31" s="99" customFormat="1" ht="29.25" customHeight="1">
      <c r="A44" s="99"/>
      <c r="B44" s="305"/>
      <c r="C44" s="298"/>
      <c r="D44" s="298"/>
      <c r="E44" s="298"/>
      <c r="F44" s="310"/>
      <c r="G44" s="222"/>
      <c r="H44" s="99"/>
      <c r="I44" s="217" t="s">
        <v>368</v>
      </c>
      <c r="J44" s="340" t="s">
        <v>123</v>
      </c>
      <c r="K44" s="337"/>
      <c r="L44" s="337"/>
      <c r="M44" s="337"/>
      <c r="N44" s="337"/>
      <c r="O44" s="337"/>
      <c r="P44" s="337"/>
      <c r="Q44" s="337"/>
      <c r="R44" s="337"/>
      <c r="S44" s="337"/>
      <c r="T44" s="337"/>
      <c r="U44" s="251"/>
      <c r="V44" s="217"/>
      <c r="W44" s="218"/>
      <c r="X44" s="251" t="s">
        <v>629</v>
      </c>
      <c r="Y44" s="99"/>
      <c r="Z44" s="222"/>
      <c r="AA44" s="297"/>
      <c r="AB44" s="216"/>
      <c r="AC44" s="297"/>
      <c r="AD44" s="257"/>
      <c r="AE44" s="99"/>
    </row>
    <row r="45" spans="1:31" s="99" customFormat="1" ht="15.75" customHeight="1">
      <c r="A45" s="99"/>
      <c r="B45" s="305"/>
      <c r="C45" s="298"/>
      <c r="D45" s="298"/>
      <c r="E45" s="298"/>
      <c r="F45" s="310"/>
      <c r="G45" s="222"/>
      <c r="H45" s="99"/>
      <c r="I45" s="273" t="s">
        <v>275</v>
      </c>
      <c r="J45" s="338" t="s">
        <v>614</v>
      </c>
      <c r="K45" s="276"/>
      <c r="L45" s="276"/>
      <c r="M45" s="276"/>
      <c r="N45" s="276"/>
      <c r="O45" s="276"/>
      <c r="P45" s="276"/>
      <c r="Q45" s="276"/>
      <c r="R45" s="276"/>
      <c r="S45" s="276"/>
      <c r="T45" s="276"/>
      <c r="U45" s="277"/>
      <c r="V45" s="217"/>
      <c r="W45" s="218"/>
      <c r="X45" s="277" t="s">
        <v>629</v>
      </c>
      <c r="Y45" s="345"/>
      <c r="Z45" s="247"/>
      <c r="AA45" s="216" t="s">
        <v>4</v>
      </c>
      <c r="AB45" s="216" t="s">
        <v>379</v>
      </c>
      <c r="AC45" s="216" t="s">
        <v>4</v>
      </c>
      <c r="AD45" s="257"/>
      <c r="AE45" s="99"/>
    </row>
    <row r="46" spans="1:31" s="99" customFormat="1" ht="24" customHeight="1">
      <c r="A46" s="99"/>
      <c r="B46" s="305"/>
      <c r="C46" s="298"/>
      <c r="D46" s="298"/>
      <c r="E46" s="298"/>
      <c r="F46" s="310"/>
      <c r="G46" s="222"/>
      <c r="H46" s="99"/>
      <c r="I46" s="392" t="s">
        <v>860</v>
      </c>
      <c r="J46" s="392"/>
      <c r="K46" s="392"/>
      <c r="L46" s="392"/>
      <c r="M46" s="392"/>
      <c r="N46" s="392"/>
      <c r="O46" s="392"/>
      <c r="P46" s="392"/>
      <c r="Q46" s="392"/>
      <c r="R46" s="392"/>
      <c r="S46" s="392"/>
      <c r="T46" s="392"/>
      <c r="U46" s="392"/>
      <c r="V46" s="392"/>
      <c r="W46" s="392"/>
      <c r="X46" s="392"/>
      <c r="Y46" s="345"/>
      <c r="Z46" s="223"/>
      <c r="AA46" s="216"/>
      <c r="AB46" s="216"/>
      <c r="AC46" s="216"/>
      <c r="AD46" s="274"/>
      <c r="AE46" s="99"/>
    </row>
    <row r="47" spans="1:31" s="99" customFormat="1" ht="4.5" customHeight="1">
      <c r="A47" s="99"/>
      <c r="B47" s="306"/>
      <c r="C47" s="308"/>
      <c r="D47" s="308"/>
      <c r="E47" s="308"/>
      <c r="F47" s="311"/>
      <c r="G47" s="275"/>
      <c r="H47" s="276"/>
      <c r="I47" s="276"/>
      <c r="J47" s="276"/>
      <c r="K47" s="276"/>
      <c r="L47" s="276"/>
      <c r="M47" s="276"/>
      <c r="N47" s="276"/>
      <c r="O47" s="276"/>
      <c r="P47" s="276"/>
      <c r="Q47" s="276"/>
      <c r="R47" s="276"/>
      <c r="S47" s="276"/>
      <c r="T47" s="346"/>
      <c r="U47" s="346"/>
      <c r="V47" s="276"/>
      <c r="W47" s="276"/>
      <c r="X47" s="276"/>
      <c r="Y47" s="276"/>
      <c r="Z47" s="275"/>
      <c r="AA47" s="276"/>
      <c r="AB47" s="276"/>
      <c r="AC47" s="240"/>
      <c r="AD47" s="364"/>
      <c r="AE47" s="99"/>
    </row>
    <row r="48" spans="1:31" s="99" customFormat="1" ht="4.5" customHeight="1">
      <c r="A48" s="99"/>
      <c r="B48" s="304" t="s">
        <v>846</v>
      </c>
      <c r="C48" s="307"/>
      <c r="D48" s="307"/>
      <c r="E48" s="307"/>
      <c r="F48" s="309"/>
      <c r="G48" s="221"/>
      <c r="H48" s="230"/>
      <c r="I48" s="230"/>
      <c r="J48" s="230"/>
      <c r="K48" s="230"/>
      <c r="L48" s="230"/>
      <c r="M48" s="230"/>
      <c r="N48" s="230"/>
      <c r="O48" s="230"/>
      <c r="P48" s="230"/>
      <c r="Q48" s="230"/>
      <c r="R48" s="230"/>
      <c r="S48" s="230"/>
      <c r="T48" s="230"/>
      <c r="U48" s="230"/>
      <c r="V48" s="230"/>
      <c r="W48" s="230"/>
      <c r="X48" s="230"/>
      <c r="Y48" s="230"/>
      <c r="Z48" s="221"/>
      <c r="AA48" s="230"/>
      <c r="AB48" s="230"/>
      <c r="AC48" s="239"/>
      <c r="AD48" s="295"/>
      <c r="AE48" s="99"/>
    </row>
    <row r="49" spans="2:30" s="99" customFormat="1" ht="15.75" customHeight="1">
      <c r="B49" s="305"/>
      <c r="C49" s="298"/>
      <c r="D49" s="298"/>
      <c r="E49" s="298"/>
      <c r="F49" s="310"/>
      <c r="G49" s="222"/>
      <c r="H49" s="99" t="s">
        <v>198</v>
      </c>
      <c r="I49" s="99"/>
      <c r="J49" s="99"/>
      <c r="K49" s="99"/>
      <c r="L49" s="99"/>
      <c r="M49" s="99"/>
      <c r="N49" s="99"/>
      <c r="O49" s="99"/>
      <c r="P49" s="99"/>
      <c r="Q49" s="99"/>
      <c r="R49" s="99"/>
      <c r="S49" s="99"/>
      <c r="T49" s="99"/>
      <c r="U49" s="99"/>
      <c r="V49" s="99"/>
      <c r="W49" s="99"/>
      <c r="X49" s="99"/>
      <c r="Y49" s="99"/>
      <c r="Z49" s="222"/>
      <c r="AA49" s="250" t="s">
        <v>474</v>
      </c>
      <c r="AB49" s="250" t="s">
        <v>379</v>
      </c>
      <c r="AC49" s="250" t="s">
        <v>478</v>
      </c>
      <c r="AD49" s="363"/>
    </row>
    <row r="50" spans="2:30" s="99" customFormat="1" ht="18" customHeight="1">
      <c r="B50" s="305"/>
      <c r="C50" s="298"/>
      <c r="D50" s="298"/>
      <c r="E50" s="298"/>
      <c r="F50" s="310"/>
      <c r="G50" s="222"/>
      <c r="H50" s="99"/>
      <c r="I50" s="217" t="s">
        <v>368</v>
      </c>
      <c r="J50" s="339" t="s">
        <v>824</v>
      </c>
      <c r="K50" s="341"/>
      <c r="L50" s="341"/>
      <c r="M50" s="341"/>
      <c r="N50" s="341"/>
      <c r="O50" s="341"/>
      <c r="P50" s="341"/>
      <c r="Q50" s="341"/>
      <c r="R50" s="341"/>
      <c r="S50" s="341"/>
      <c r="T50" s="341"/>
      <c r="U50" s="251"/>
      <c r="V50" s="217"/>
      <c r="W50" s="218"/>
      <c r="X50" s="251" t="s">
        <v>629</v>
      </c>
      <c r="Y50" s="99"/>
      <c r="Z50" s="222"/>
      <c r="AA50" s="297"/>
      <c r="AB50" s="216"/>
      <c r="AC50" s="297"/>
      <c r="AD50" s="257"/>
    </row>
    <row r="51" spans="2:30" s="99" customFormat="1" ht="18" customHeight="1">
      <c r="B51" s="305"/>
      <c r="C51" s="298"/>
      <c r="D51" s="298"/>
      <c r="E51" s="298"/>
      <c r="F51" s="310"/>
      <c r="G51" s="222"/>
      <c r="H51" s="99"/>
      <c r="I51" s="273" t="s">
        <v>275</v>
      </c>
      <c r="J51" s="367" t="s">
        <v>825</v>
      </c>
      <c r="K51" s="368"/>
      <c r="L51" s="368"/>
      <c r="M51" s="368"/>
      <c r="N51" s="368"/>
      <c r="O51" s="368"/>
      <c r="P51" s="368"/>
      <c r="Q51" s="368"/>
      <c r="R51" s="368"/>
      <c r="S51" s="368"/>
      <c r="T51" s="368"/>
      <c r="U51" s="277"/>
      <c r="V51" s="273"/>
      <c r="W51" s="220"/>
      <c r="X51" s="277" t="s">
        <v>629</v>
      </c>
      <c r="Y51" s="345"/>
      <c r="Z51" s="247"/>
      <c r="AA51" s="216" t="s">
        <v>4</v>
      </c>
      <c r="AB51" s="216" t="s">
        <v>379</v>
      </c>
      <c r="AC51" s="216" t="s">
        <v>4</v>
      </c>
      <c r="AD51" s="257"/>
    </row>
    <row r="52" spans="2:30" s="99" customFormat="1" ht="4.5" customHeight="1">
      <c r="B52" s="306"/>
      <c r="C52" s="308"/>
      <c r="D52" s="308"/>
      <c r="E52" s="308"/>
      <c r="F52" s="311"/>
      <c r="G52" s="275"/>
      <c r="H52" s="276"/>
      <c r="I52" s="276"/>
      <c r="J52" s="276"/>
      <c r="K52" s="276"/>
      <c r="L52" s="276"/>
      <c r="M52" s="276"/>
      <c r="N52" s="276"/>
      <c r="O52" s="276"/>
      <c r="P52" s="276"/>
      <c r="Q52" s="276"/>
      <c r="R52" s="276"/>
      <c r="S52" s="276"/>
      <c r="T52" s="346"/>
      <c r="U52" s="346"/>
      <c r="V52" s="229"/>
      <c r="W52" s="229"/>
      <c r="X52" s="276"/>
      <c r="Y52" s="276"/>
      <c r="Z52" s="275"/>
      <c r="AA52" s="276"/>
      <c r="AB52" s="276"/>
      <c r="AC52" s="240"/>
      <c r="AD52" s="364"/>
    </row>
    <row r="53" spans="2:30" s="99" customFormat="1" ht="4.5" customHeight="1">
      <c r="B53" s="304" t="s">
        <v>828</v>
      </c>
      <c r="C53" s="307"/>
      <c r="D53" s="307"/>
      <c r="E53" s="307"/>
      <c r="F53" s="309"/>
      <c r="G53" s="221"/>
      <c r="H53" s="230"/>
      <c r="I53" s="230"/>
      <c r="J53" s="230"/>
      <c r="K53" s="230"/>
      <c r="L53" s="230"/>
      <c r="M53" s="230"/>
      <c r="N53" s="230"/>
      <c r="O53" s="230"/>
      <c r="P53" s="230"/>
      <c r="Q53" s="230"/>
      <c r="R53" s="230"/>
      <c r="S53" s="230"/>
      <c r="T53" s="230"/>
      <c r="U53" s="230"/>
      <c r="V53" s="228"/>
      <c r="W53" s="228"/>
      <c r="X53" s="230"/>
      <c r="Y53" s="230"/>
      <c r="Z53" s="221"/>
      <c r="AA53" s="230"/>
      <c r="AB53" s="230"/>
      <c r="AC53" s="239"/>
      <c r="AD53" s="295"/>
    </row>
    <row r="54" spans="2:30" s="99" customFormat="1" ht="15.75" customHeight="1">
      <c r="B54" s="305"/>
      <c r="C54" s="298"/>
      <c r="D54" s="298"/>
      <c r="E54" s="298"/>
      <c r="F54" s="310"/>
      <c r="G54" s="222"/>
      <c r="H54" s="99" t="s">
        <v>819</v>
      </c>
      <c r="I54" s="99"/>
      <c r="J54" s="99"/>
      <c r="K54" s="99"/>
      <c r="L54" s="99"/>
      <c r="M54" s="99"/>
      <c r="N54" s="99"/>
      <c r="O54" s="99"/>
      <c r="P54" s="99"/>
      <c r="Q54" s="99"/>
      <c r="R54" s="99"/>
      <c r="S54" s="99"/>
      <c r="T54" s="99"/>
      <c r="U54" s="99"/>
      <c r="V54" s="216"/>
      <c r="W54" s="216"/>
      <c r="X54" s="99"/>
      <c r="Y54" s="99"/>
      <c r="Z54" s="222"/>
      <c r="AA54" s="250" t="s">
        <v>474</v>
      </c>
      <c r="AB54" s="250" t="s">
        <v>379</v>
      </c>
      <c r="AC54" s="250" t="s">
        <v>478</v>
      </c>
      <c r="AD54" s="363"/>
    </row>
    <row r="55" spans="2:30" s="99" customFormat="1" ht="18.75" customHeight="1">
      <c r="B55" s="305"/>
      <c r="C55" s="298"/>
      <c r="D55" s="298"/>
      <c r="E55" s="298"/>
      <c r="F55" s="310"/>
      <c r="G55" s="222"/>
      <c r="H55" s="99"/>
      <c r="I55" s="217" t="s">
        <v>368</v>
      </c>
      <c r="J55" s="339" t="s">
        <v>863</v>
      </c>
      <c r="K55" s="341"/>
      <c r="L55" s="341"/>
      <c r="M55" s="341"/>
      <c r="N55" s="341"/>
      <c r="O55" s="341"/>
      <c r="P55" s="341"/>
      <c r="Q55" s="341"/>
      <c r="R55" s="341"/>
      <c r="S55" s="341"/>
      <c r="T55" s="341"/>
      <c r="U55" s="251"/>
      <c r="V55" s="217"/>
      <c r="W55" s="218"/>
      <c r="X55" s="251" t="s">
        <v>629</v>
      </c>
      <c r="Y55" s="99"/>
      <c r="Z55" s="222"/>
      <c r="AA55" s="297"/>
      <c r="AB55" s="216"/>
      <c r="AC55" s="297"/>
      <c r="AD55" s="257"/>
    </row>
    <row r="56" spans="2:30" s="99" customFormat="1" ht="29.25" customHeight="1">
      <c r="B56" s="305"/>
      <c r="C56" s="298"/>
      <c r="D56" s="298"/>
      <c r="E56" s="298"/>
      <c r="F56" s="310"/>
      <c r="G56" s="222"/>
      <c r="H56" s="99"/>
      <c r="I56" s="273" t="s">
        <v>275</v>
      </c>
      <c r="J56" s="367" t="s">
        <v>829</v>
      </c>
      <c r="K56" s="368"/>
      <c r="L56" s="368"/>
      <c r="M56" s="368"/>
      <c r="N56" s="368"/>
      <c r="O56" s="368"/>
      <c r="P56" s="368"/>
      <c r="Q56" s="368"/>
      <c r="R56" s="368"/>
      <c r="S56" s="368"/>
      <c r="T56" s="368"/>
      <c r="U56" s="277"/>
      <c r="V56" s="273"/>
      <c r="W56" s="220"/>
      <c r="X56" s="277" t="s">
        <v>629</v>
      </c>
      <c r="Y56" s="345"/>
      <c r="Z56" s="247"/>
      <c r="AA56" s="216" t="s">
        <v>4</v>
      </c>
      <c r="AB56" s="216" t="s">
        <v>379</v>
      </c>
      <c r="AC56" s="216" t="s">
        <v>4</v>
      </c>
      <c r="AD56" s="257"/>
    </row>
    <row r="57" spans="2:30" s="99" customFormat="1" ht="4.5" customHeight="1">
      <c r="B57" s="306"/>
      <c r="C57" s="308"/>
      <c r="D57" s="308"/>
      <c r="E57" s="308"/>
      <c r="F57" s="311"/>
      <c r="G57" s="275"/>
      <c r="H57" s="276"/>
      <c r="I57" s="276"/>
      <c r="J57" s="276"/>
      <c r="K57" s="276"/>
      <c r="L57" s="276"/>
      <c r="M57" s="276"/>
      <c r="N57" s="276"/>
      <c r="O57" s="276"/>
      <c r="P57" s="276"/>
      <c r="Q57" s="276"/>
      <c r="R57" s="276"/>
      <c r="S57" s="276"/>
      <c r="T57" s="346"/>
      <c r="U57" s="346"/>
      <c r="V57" s="276"/>
      <c r="W57" s="276"/>
      <c r="X57" s="276"/>
      <c r="Y57" s="276"/>
      <c r="Z57" s="275"/>
      <c r="AA57" s="276"/>
      <c r="AB57" s="276"/>
      <c r="AC57" s="240"/>
      <c r="AD57" s="364"/>
    </row>
    <row r="58" spans="2:30" s="99" customFormat="1" ht="4.5" customHeight="1">
      <c r="B58" s="298"/>
      <c r="C58" s="298"/>
      <c r="D58" s="298"/>
      <c r="E58" s="298"/>
      <c r="F58" s="298"/>
      <c r="G58" s="99"/>
      <c r="H58" s="99"/>
      <c r="I58" s="99"/>
      <c r="J58" s="99"/>
      <c r="K58" s="99"/>
      <c r="L58" s="99"/>
      <c r="M58" s="99"/>
      <c r="N58" s="99"/>
      <c r="O58" s="99"/>
      <c r="P58" s="99"/>
      <c r="Q58" s="99"/>
      <c r="R58" s="99"/>
      <c r="S58" s="99"/>
      <c r="T58" s="345"/>
      <c r="U58" s="345"/>
      <c r="V58" s="99"/>
      <c r="W58" s="99"/>
      <c r="X58" s="99"/>
      <c r="Y58" s="99"/>
      <c r="Z58" s="99"/>
      <c r="AA58" s="99"/>
      <c r="AB58" s="99"/>
      <c r="AC58" s="99"/>
      <c r="AD58" s="99"/>
    </row>
    <row r="59" spans="2:30" s="99" customFormat="1" ht="13.5" customHeight="1">
      <c r="B59" s="365" t="s">
        <v>832</v>
      </c>
      <c r="C59" s="322"/>
      <c r="D59" s="323" t="s">
        <v>746</v>
      </c>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row>
    <row r="60" spans="2:30" s="99" customFormat="1" ht="34.5" customHeight="1">
      <c r="B60" s="365" t="s">
        <v>854</v>
      </c>
      <c r="C60" s="322"/>
      <c r="D60" s="325" t="s">
        <v>522</v>
      </c>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row>
    <row r="61" spans="2:30" s="99" customFormat="1" ht="71.25" customHeight="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row>
    <row r="62" spans="2:30" s="99" customFormat="1">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row>
    <row r="63" spans="2:30" s="318" customFormat="1">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row>
    <row r="64" spans="2:30">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row>
    <row r="65" spans="2:30">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row>
    <row r="66" spans="2:30" s="318" customFormat="1">
      <c r="B66" s="2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318" customFormat="1" ht="13.5" customHeight="1">
      <c r="B67" s="2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318" customFormat="1" ht="13.5" customHeight="1">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318" customFormat="1">
      <c r="B69" s="2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318" customFormat="1">
      <c r="B70" s="2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318" customFormat="1">
      <c r="B71" s="214"/>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1"/>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86" customWidth="1"/>
    <col min="2" max="2" width="3.125" style="214" customWidth="1"/>
    <col min="3" max="30" width="3.125" style="86" customWidth="1"/>
    <col min="31" max="31" width="1.25" style="86" customWidth="1"/>
    <col min="32" max="16384" width="3.5" style="86"/>
  </cols>
  <sheetData>
    <row r="1" spans="2:30" s="99" customFormat="1" ht="17.2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ht="17.25" customHeight="1">
      <c r="B2" s="99" t="s">
        <v>1242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ht="16.5" customHeight="1">
      <c r="B3" s="99"/>
      <c r="C3" s="99"/>
      <c r="D3" s="99"/>
      <c r="E3" s="99"/>
      <c r="F3" s="99"/>
      <c r="G3" s="99"/>
      <c r="H3" s="99"/>
      <c r="I3" s="99"/>
      <c r="J3" s="99"/>
      <c r="K3" s="99"/>
      <c r="L3" s="99"/>
      <c r="M3" s="99"/>
      <c r="N3" s="99"/>
      <c r="O3" s="99"/>
      <c r="P3" s="99"/>
      <c r="Q3" s="99"/>
      <c r="R3" s="99"/>
      <c r="S3" s="99"/>
      <c r="T3" s="99"/>
      <c r="U3" s="244" t="s">
        <v>51</v>
      </c>
      <c r="V3" s="216"/>
      <c r="W3" s="216"/>
      <c r="X3" s="244" t="s">
        <v>23</v>
      </c>
      <c r="Y3" s="216"/>
      <c r="Z3" s="216"/>
      <c r="AA3" s="244" t="s">
        <v>55</v>
      </c>
      <c r="AB3" s="216"/>
      <c r="AC3" s="216"/>
      <c r="AD3" s="244" t="s">
        <v>240</v>
      </c>
    </row>
    <row r="4" spans="2:30" s="99" customFormat="1" ht="9.7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ht="17.25" customHeight="1">
      <c r="B5" s="216" t="s">
        <v>682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ht="32.25" customHeight="1">
      <c r="B6" s="298" t="s">
        <v>864</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row>
    <row r="7" spans="2:30" s="99" customFormat="1" ht="17.2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17.25" customHeight="1">
      <c r="B8" s="313" t="s">
        <v>812</v>
      </c>
      <c r="C8" s="313"/>
      <c r="D8" s="313"/>
      <c r="E8" s="313"/>
      <c r="F8" s="236"/>
      <c r="G8" s="327"/>
      <c r="H8" s="332"/>
      <c r="I8" s="332"/>
      <c r="J8" s="332"/>
      <c r="K8" s="332"/>
      <c r="L8" s="332"/>
      <c r="M8" s="332"/>
      <c r="N8" s="332"/>
      <c r="O8" s="332"/>
      <c r="P8" s="332"/>
      <c r="Q8" s="332"/>
      <c r="R8" s="332"/>
      <c r="S8" s="332"/>
      <c r="T8" s="332"/>
      <c r="U8" s="332"/>
      <c r="V8" s="332"/>
      <c r="W8" s="332"/>
      <c r="X8" s="332"/>
      <c r="Y8" s="332"/>
      <c r="Z8" s="332"/>
      <c r="AA8" s="332"/>
      <c r="AB8" s="332"/>
      <c r="AC8" s="332"/>
      <c r="AD8" s="358"/>
    </row>
    <row r="9" spans="2:30" ht="17.25" customHeight="1">
      <c r="B9" s="236" t="s">
        <v>447</v>
      </c>
      <c r="C9" s="237"/>
      <c r="D9" s="237"/>
      <c r="E9" s="237"/>
      <c r="F9" s="237"/>
      <c r="G9" s="218" t="s">
        <v>4</v>
      </c>
      <c r="H9" s="238" t="s">
        <v>423</v>
      </c>
      <c r="I9" s="238"/>
      <c r="J9" s="238"/>
      <c r="K9" s="238"/>
      <c r="L9" s="227" t="s">
        <v>4</v>
      </c>
      <c r="M9" s="238" t="s">
        <v>465</v>
      </c>
      <c r="N9" s="238"/>
      <c r="O9" s="238"/>
      <c r="P9" s="238"/>
      <c r="Q9" s="227" t="s">
        <v>4</v>
      </c>
      <c r="R9" s="238" t="s">
        <v>466</v>
      </c>
      <c r="S9" s="342"/>
      <c r="T9" s="342"/>
      <c r="U9" s="342"/>
      <c r="V9" s="342"/>
      <c r="W9" s="342"/>
      <c r="X9" s="342"/>
      <c r="Y9" s="342"/>
      <c r="Z9" s="342"/>
      <c r="AA9" s="342"/>
      <c r="AB9" s="342"/>
      <c r="AC9" s="342"/>
      <c r="AD9" s="359"/>
    </row>
    <row r="10" spans="2:30" ht="17.25" customHeight="1">
      <c r="B10" s="221" t="s">
        <v>778</v>
      </c>
      <c r="C10" s="230"/>
      <c r="D10" s="230"/>
      <c r="E10" s="230"/>
      <c r="F10" s="255"/>
      <c r="G10" s="216" t="s">
        <v>4</v>
      </c>
      <c r="H10" s="99" t="s">
        <v>866</v>
      </c>
      <c r="I10" s="215"/>
      <c r="J10" s="215"/>
      <c r="K10" s="215"/>
      <c r="L10" s="215"/>
      <c r="M10" s="215"/>
      <c r="N10" s="215"/>
      <c r="O10" s="215"/>
      <c r="P10" s="215"/>
      <c r="Q10" s="215"/>
      <c r="R10" s="215"/>
      <c r="S10" s="380"/>
      <c r="T10" s="380"/>
      <c r="U10" s="380"/>
      <c r="V10" s="380"/>
      <c r="W10" s="380"/>
      <c r="X10" s="380"/>
      <c r="Y10" s="380"/>
      <c r="Z10" s="380"/>
      <c r="AA10" s="380"/>
      <c r="AB10" s="380"/>
      <c r="AC10" s="380"/>
      <c r="AD10" s="384"/>
    </row>
    <row r="11" spans="2:30" ht="17.25" customHeight="1">
      <c r="B11" s="222"/>
      <c r="C11" s="99"/>
      <c r="D11" s="99"/>
      <c r="E11" s="99"/>
      <c r="F11" s="256"/>
      <c r="G11" s="216" t="s">
        <v>4</v>
      </c>
      <c r="H11" s="99" t="s">
        <v>698</v>
      </c>
      <c r="I11" s="215"/>
      <c r="J11" s="215"/>
      <c r="K11" s="215"/>
      <c r="L11" s="215"/>
      <c r="M11" s="215"/>
      <c r="N11" s="215"/>
      <c r="O11" s="215"/>
      <c r="P11" s="215"/>
      <c r="Q11" s="215"/>
      <c r="R11" s="215"/>
      <c r="S11" s="380"/>
      <c r="T11" s="380"/>
      <c r="U11" s="380"/>
      <c r="V11" s="380"/>
      <c r="W11" s="380"/>
      <c r="X11" s="380"/>
      <c r="Y11" s="380"/>
      <c r="Z11" s="380"/>
      <c r="AA11" s="380"/>
      <c r="AB11" s="380"/>
      <c r="AC11" s="380"/>
      <c r="AD11" s="384"/>
    </row>
    <row r="12" spans="2:30" ht="17.25" customHeight="1">
      <c r="B12" s="275"/>
      <c r="C12" s="276"/>
      <c r="D12" s="276"/>
      <c r="E12" s="276"/>
      <c r="F12" s="277"/>
      <c r="G12" s="216" t="s">
        <v>4</v>
      </c>
      <c r="H12" s="99" t="s">
        <v>80</v>
      </c>
      <c r="I12" s="215"/>
      <c r="J12" s="215"/>
      <c r="K12" s="215"/>
      <c r="L12" s="215"/>
      <c r="M12" s="215"/>
      <c r="N12" s="215"/>
      <c r="O12" s="215"/>
      <c r="P12" s="215"/>
      <c r="Q12" s="215"/>
      <c r="R12" s="215"/>
      <c r="S12" s="380"/>
      <c r="T12" s="380"/>
      <c r="U12" s="380"/>
      <c r="V12" s="380"/>
      <c r="W12" s="380"/>
      <c r="X12" s="380"/>
      <c r="Y12" s="380"/>
      <c r="Z12" s="380"/>
      <c r="AA12" s="380"/>
      <c r="AB12" s="380"/>
      <c r="AC12" s="380"/>
      <c r="AD12" s="384"/>
    </row>
    <row r="13" spans="2:30" ht="17.25" customHeight="1">
      <c r="B13" s="221" t="s">
        <v>814</v>
      </c>
      <c r="C13" s="230"/>
      <c r="D13" s="230"/>
      <c r="E13" s="230"/>
      <c r="F13" s="255"/>
      <c r="G13" s="219" t="s">
        <v>4</v>
      </c>
      <c r="H13" s="230" t="s">
        <v>634</v>
      </c>
      <c r="I13" s="239"/>
      <c r="J13" s="239"/>
      <c r="K13" s="239"/>
      <c r="L13" s="239"/>
      <c r="M13" s="239"/>
      <c r="N13" s="239"/>
      <c r="O13" s="239"/>
      <c r="P13" s="239"/>
      <c r="Q13" s="239"/>
      <c r="R13" s="239"/>
      <c r="S13" s="228" t="s">
        <v>4</v>
      </c>
      <c r="T13" s="230" t="s">
        <v>347</v>
      </c>
      <c r="U13" s="344"/>
      <c r="V13" s="344"/>
      <c r="W13" s="344"/>
      <c r="X13" s="344"/>
      <c r="Y13" s="344"/>
      <c r="Z13" s="344"/>
      <c r="AA13" s="344"/>
      <c r="AB13" s="344"/>
      <c r="AC13" s="344"/>
      <c r="AD13" s="360"/>
    </row>
    <row r="14" spans="2:30" ht="17.25" customHeight="1">
      <c r="B14" s="275"/>
      <c r="C14" s="276"/>
      <c r="D14" s="276"/>
      <c r="E14" s="276"/>
      <c r="F14" s="277"/>
      <c r="G14" s="220" t="s">
        <v>4</v>
      </c>
      <c r="H14" s="276" t="s">
        <v>450</v>
      </c>
      <c r="I14" s="240"/>
      <c r="J14" s="240"/>
      <c r="K14" s="240"/>
      <c r="L14" s="240"/>
      <c r="M14" s="240"/>
      <c r="N14" s="240"/>
      <c r="O14" s="240"/>
      <c r="P14" s="240"/>
      <c r="Q14" s="240"/>
      <c r="R14" s="240"/>
      <c r="S14" s="343"/>
      <c r="T14" s="343"/>
      <c r="U14" s="343"/>
      <c r="V14" s="343"/>
      <c r="W14" s="343"/>
      <c r="X14" s="343"/>
      <c r="Y14" s="343"/>
      <c r="Z14" s="343"/>
      <c r="AA14" s="343"/>
      <c r="AB14" s="343"/>
      <c r="AC14" s="343"/>
      <c r="AD14" s="361"/>
    </row>
    <row r="15" spans="2:30" s="99" customFormat="1" ht="17.25" customHeight="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ht="17.25" customHeight="1">
      <c r="B16" s="99" t="s">
        <v>242</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2:30" s="99" customFormat="1" ht="17.25" customHeight="1">
      <c r="B17" s="99" t="s">
        <v>816</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215"/>
      <c r="AD17" s="215"/>
    </row>
    <row r="18" spans="2:30" s="99" customFormat="1" ht="17.25" customHeight="1">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ht="17.25" customHeight="1">
      <c r="B19" s="304" t="s">
        <v>653</v>
      </c>
      <c r="C19" s="307"/>
      <c r="D19" s="307"/>
      <c r="E19" s="307"/>
      <c r="F19" s="309"/>
      <c r="G19" s="221"/>
      <c r="H19" s="230"/>
      <c r="I19" s="230"/>
      <c r="J19" s="230"/>
      <c r="K19" s="230"/>
      <c r="L19" s="230"/>
      <c r="M19" s="230"/>
      <c r="N19" s="230"/>
      <c r="O19" s="230"/>
      <c r="P19" s="230"/>
      <c r="Q19" s="230"/>
      <c r="R19" s="230"/>
      <c r="S19" s="230"/>
      <c r="T19" s="230"/>
      <c r="U19" s="230"/>
      <c r="V19" s="230"/>
      <c r="W19" s="230"/>
      <c r="X19" s="230"/>
      <c r="Y19" s="230"/>
      <c r="Z19" s="221"/>
      <c r="AA19" s="230"/>
      <c r="AB19" s="230"/>
      <c r="AC19" s="239"/>
      <c r="AD19" s="295"/>
    </row>
    <row r="20" spans="2:30" s="99" customFormat="1" ht="17.25" customHeight="1">
      <c r="B20" s="305"/>
      <c r="C20" s="298"/>
      <c r="D20" s="298"/>
      <c r="E20" s="298"/>
      <c r="F20" s="310"/>
      <c r="G20" s="222"/>
      <c r="H20" s="99" t="s">
        <v>841</v>
      </c>
      <c r="I20" s="99"/>
      <c r="J20" s="99"/>
      <c r="K20" s="99"/>
      <c r="L20" s="99"/>
      <c r="M20" s="99"/>
      <c r="N20" s="99"/>
      <c r="O20" s="99"/>
      <c r="P20" s="99"/>
      <c r="Q20" s="99"/>
      <c r="R20" s="99"/>
      <c r="S20" s="99"/>
      <c r="T20" s="99"/>
      <c r="U20" s="99"/>
      <c r="V20" s="99"/>
      <c r="W20" s="99"/>
      <c r="X20" s="99"/>
      <c r="Y20" s="99"/>
      <c r="Z20" s="222"/>
      <c r="AA20" s="250" t="s">
        <v>474</v>
      </c>
      <c r="AB20" s="250" t="s">
        <v>379</v>
      </c>
      <c r="AC20" s="250" t="s">
        <v>478</v>
      </c>
      <c r="AD20" s="363"/>
    </row>
    <row r="21" spans="2:30" s="99" customFormat="1" ht="17.25" customHeight="1">
      <c r="B21" s="305"/>
      <c r="C21" s="298"/>
      <c r="D21" s="298"/>
      <c r="E21" s="298"/>
      <c r="F21" s="310"/>
      <c r="G21" s="222"/>
      <c r="H21" s="99"/>
      <c r="I21" s="217" t="s">
        <v>368</v>
      </c>
      <c r="J21" s="340" t="s">
        <v>723</v>
      </c>
      <c r="K21" s="337"/>
      <c r="L21" s="337"/>
      <c r="M21" s="337"/>
      <c r="N21" s="337"/>
      <c r="O21" s="337"/>
      <c r="P21" s="337"/>
      <c r="Q21" s="337"/>
      <c r="R21" s="337"/>
      <c r="S21" s="337"/>
      <c r="T21" s="337"/>
      <c r="U21" s="218"/>
      <c r="V21" s="227"/>
      <c r="W21" s="251" t="s">
        <v>629</v>
      </c>
      <c r="X21" s="99"/>
      <c r="Y21" s="99"/>
      <c r="Z21" s="222"/>
      <c r="AA21" s="297"/>
      <c r="AB21" s="216"/>
      <c r="AC21" s="297"/>
      <c r="AD21" s="257"/>
    </row>
    <row r="22" spans="2:30" s="99" customFormat="1" ht="17.25" customHeight="1">
      <c r="B22" s="305"/>
      <c r="C22" s="298"/>
      <c r="D22" s="298"/>
      <c r="E22" s="298"/>
      <c r="F22" s="310"/>
      <c r="G22" s="222"/>
      <c r="H22" s="99"/>
      <c r="I22" s="273" t="s">
        <v>275</v>
      </c>
      <c r="J22" s="338" t="s">
        <v>614</v>
      </c>
      <c r="K22" s="276"/>
      <c r="L22" s="276"/>
      <c r="M22" s="276"/>
      <c r="N22" s="276"/>
      <c r="O22" s="276"/>
      <c r="P22" s="276"/>
      <c r="Q22" s="276"/>
      <c r="R22" s="276"/>
      <c r="S22" s="276"/>
      <c r="T22" s="276"/>
      <c r="U22" s="220"/>
      <c r="V22" s="229"/>
      <c r="W22" s="277" t="s">
        <v>629</v>
      </c>
      <c r="X22" s="99"/>
      <c r="Y22" s="345"/>
      <c r="Z22" s="247"/>
      <c r="AA22" s="216" t="s">
        <v>4</v>
      </c>
      <c r="AB22" s="216" t="s">
        <v>379</v>
      </c>
      <c r="AC22" s="216" t="s">
        <v>4</v>
      </c>
      <c r="AD22" s="257"/>
    </row>
    <row r="23" spans="2:30" s="99" customFormat="1" ht="17.25" customHeight="1">
      <c r="B23" s="305"/>
      <c r="C23" s="298"/>
      <c r="D23" s="298"/>
      <c r="E23" s="298"/>
      <c r="F23" s="310"/>
      <c r="G23" s="222"/>
      <c r="H23" s="99" t="s">
        <v>529</v>
      </c>
      <c r="I23" s="99"/>
      <c r="J23" s="99"/>
      <c r="K23" s="99"/>
      <c r="L23" s="99"/>
      <c r="M23" s="99"/>
      <c r="N23" s="99"/>
      <c r="O23" s="99"/>
      <c r="P23" s="99"/>
      <c r="Q23" s="99"/>
      <c r="R23" s="99"/>
      <c r="S23" s="99"/>
      <c r="T23" s="99"/>
      <c r="U23" s="216"/>
      <c r="V23" s="216"/>
      <c r="W23" s="99"/>
      <c r="X23" s="99"/>
      <c r="Y23" s="99"/>
      <c r="Z23" s="222"/>
      <c r="AA23" s="99"/>
      <c r="AB23" s="99"/>
      <c r="AC23" s="215"/>
      <c r="AD23" s="257"/>
    </row>
    <row r="24" spans="2:30" s="99" customFormat="1" ht="17.25" customHeight="1">
      <c r="B24" s="305"/>
      <c r="C24" s="298"/>
      <c r="D24" s="298"/>
      <c r="E24" s="298"/>
      <c r="F24" s="310"/>
      <c r="G24" s="222"/>
      <c r="H24" s="99" t="s">
        <v>72</v>
      </c>
      <c r="I24" s="99"/>
      <c r="J24" s="99"/>
      <c r="K24" s="99"/>
      <c r="L24" s="99"/>
      <c r="M24" s="99"/>
      <c r="N24" s="99"/>
      <c r="O24" s="99"/>
      <c r="P24" s="99"/>
      <c r="Q24" s="99"/>
      <c r="R24" s="99"/>
      <c r="S24" s="99"/>
      <c r="T24" s="345"/>
      <c r="U24" s="347"/>
      <c r="V24" s="216"/>
      <c r="W24" s="99"/>
      <c r="X24" s="99"/>
      <c r="Y24" s="99"/>
      <c r="Z24" s="222"/>
      <c r="AA24" s="99"/>
      <c r="AB24" s="99"/>
      <c r="AC24" s="215"/>
      <c r="AD24" s="257"/>
    </row>
    <row r="25" spans="2:30" s="99" customFormat="1" ht="25.5" customHeight="1">
      <c r="B25" s="305"/>
      <c r="C25" s="298"/>
      <c r="D25" s="298"/>
      <c r="E25" s="298"/>
      <c r="F25" s="310"/>
      <c r="G25" s="222"/>
      <c r="H25" s="99"/>
      <c r="I25" s="217" t="s">
        <v>370</v>
      </c>
      <c r="J25" s="337" t="s">
        <v>623</v>
      </c>
      <c r="K25" s="337"/>
      <c r="L25" s="337"/>
      <c r="M25" s="337"/>
      <c r="N25" s="337"/>
      <c r="O25" s="337"/>
      <c r="P25" s="337"/>
      <c r="Q25" s="337"/>
      <c r="R25" s="337"/>
      <c r="S25" s="337"/>
      <c r="T25" s="337"/>
      <c r="U25" s="218"/>
      <c r="V25" s="227"/>
      <c r="W25" s="251" t="s">
        <v>629</v>
      </c>
      <c r="X25" s="99"/>
      <c r="Y25" s="345"/>
      <c r="Z25" s="247"/>
      <c r="AA25" s="216" t="s">
        <v>4</v>
      </c>
      <c r="AB25" s="216" t="s">
        <v>379</v>
      </c>
      <c r="AC25" s="216" t="s">
        <v>4</v>
      </c>
      <c r="AD25" s="257"/>
    </row>
    <row r="26" spans="2:30" s="99" customFormat="1" ht="17.25" customHeight="1">
      <c r="B26" s="306"/>
      <c r="C26" s="308"/>
      <c r="D26" s="308"/>
      <c r="E26" s="308"/>
      <c r="F26" s="311"/>
      <c r="G26" s="275"/>
      <c r="H26" s="276"/>
      <c r="I26" s="276"/>
      <c r="J26" s="276"/>
      <c r="K26" s="276"/>
      <c r="L26" s="276"/>
      <c r="M26" s="276"/>
      <c r="N26" s="276"/>
      <c r="O26" s="276"/>
      <c r="P26" s="276"/>
      <c r="Q26" s="276"/>
      <c r="R26" s="276"/>
      <c r="S26" s="276"/>
      <c r="T26" s="346"/>
      <c r="U26" s="346"/>
      <c r="V26" s="276"/>
      <c r="W26" s="276"/>
      <c r="X26" s="276"/>
      <c r="Y26" s="276"/>
      <c r="Z26" s="275"/>
      <c r="AA26" s="276"/>
      <c r="AB26" s="276"/>
      <c r="AC26" s="240"/>
      <c r="AD26" s="364"/>
    </row>
    <row r="27" spans="2:30" s="99" customFormat="1" ht="17.25" customHeight="1">
      <c r="B27" s="304"/>
      <c r="C27" s="307"/>
      <c r="D27" s="307"/>
      <c r="E27" s="307"/>
      <c r="F27" s="309"/>
      <c r="G27" s="221"/>
      <c r="H27" s="230"/>
      <c r="I27" s="230"/>
      <c r="J27" s="230"/>
      <c r="K27" s="230"/>
      <c r="L27" s="230"/>
      <c r="M27" s="230"/>
      <c r="N27" s="230"/>
      <c r="O27" s="230"/>
      <c r="P27" s="230"/>
      <c r="Q27" s="230"/>
      <c r="R27" s="230"/>
      <c r="S27" s="230"/>
      <c r="T27" s="383"/>
      <c r="U27" s="383"/>
      <c r="V27" s="230"/>
      <c r="W27" s="230"/>
      <c r="X27" s="230"/>
      <c r="Y27" s="230"/>
      <c r="Z27" s="230"/>
      <c r="AA27" s="230"/>
      <c r="AB27" s="230"/>
      <c r="AC27" s="239"/>
      <c r="AD27" s="295"/>
    </row>
    <row r="28" spans="2:30" s="99" customFormat="1" ht="17.25" customHeight="1">
      <c r="B28" s="305" t="s">
        <v>844</v>
      </c>
      <c r="C28" s="298"/>
      <c r="D28" s="298"/>
      <c r="E28" s="298"/>
      <c r="F28" s="310"/>
      <c r="G28" s="401" t="s">
        <v>852</v>
      </c>
      <c r="H28" s="99"/>
      <c r="I28" s="99"/>
      <c r="J28" s="99"/>
      <c r="K28" s="99"/>
      <c r="L28" s="99"/>
      <c r="M28" s="99"/>
      <c r="N28" s="99"/>
      <c r="O28" s="99"/>
      <c r="P28" s="99"/>
      <c r="Q28" s="99"/>
      <c r="R28" s="99"/>
      <c r="S28" s="99"/>
      <c r="T28" s="345"/>
      <c r="U28" s="345"/>
      <c r="V28" s="99"/>
      <c r="W28" s="99"/>
      <c r="X28" s="99"/>
      <c r="Y28" s="99"/>
      <c r="Z28" s="99"/>
      <c r="AA28" s="99"/>
      <c r="AB28" s="99"/>
      <c r="AC28" s="215"/>
      <c r="AD28" s="257"/>
    </row>
    <row r="29" spans="2:30" s="99" customFormat="1" ht="24" customHeight="1">
      <c r="B29" s="305"/>
      <c r="C29" s="298"/>
      <c r="D29" s="298"/>
      <c r="E29" s="298"/>
      <c r="F29" s="310"/>
      <c r="G29" s="378"/>
      <c r="H29" s="379"/>
      <c r="I29" s="379"/>
      <c r="J29" s="379"/>
      <c r="K29" s="379"/>
      <c r="L29" s="379"/>
      <c r="M29" s="379"/>
      <c r="N29" s="379"/>
      <c r="O29" s="379"/>
      <c r="P29" s="379"/>
      <c r="Q29" s="379"/>
      <c r="R29" s="379"/>
      <c r="S29" s="379"/>
      <c r="T29" s="379"/>
      <c r="U29" s="379"/>
      <c r="V29" s="379"/>
      <c r="W29" s="379"/>
      <c r="X29" s="379"/>
      <c r="Y29" s="379"/>
      <c r="Z29" s="379"/>
      <c r="AA29" s="379"/>
      <c r="AB29" s="379"/>
      <c r="AC29" s="379"/>
      <c r="AD29" s="385"/>
    </row>
    <row r="30" spans="2:30" s="99" customFormat="1" ht="17.25" customHeight="1">
      <c r="B30" s="306"/>
      <c r="C30" s="308"/>
      <c r="D30" s="308"/>
      <c r="E30" s="308"/>
      <c r="F30" s="311"/>
      <c r="G30" s="275"/>
      <c r="H30" s="276"/>
      <c r="I30" s="276"/>
      <c r="J30" s="276"/>
      <c r="K30" s="276"/>
      <c r="L30" s="276"/>
      <c r="M30" s="276"/>
      <c r="N30" s="276"/>
      <c r="O30" s="276"/>
      <c r="P30" s="276"/>
      <c r="Q30" s="276"/>
      <c r="R30" s="276"/>
      <c r="S30" s="276"/>
      <c r="T30" s="346"/>
      <c r="U30" s="346"/>
      <c r="V30" s="276"/>
      <c r="W30" s="276"/>
      <c r="X30" s="276"/>
      <c r="Y30" s="276"/>
      <c r="Z30" s="276"/>
      <c r="AA30" s="276"/>
      <c r="AB30" s="276"/>
      <c r="AC30" s="240"/>
      <c r="AD30" s="364"/>
    </row>
    <row r="31" spans="2:30" s="99" customFormat="1" ht="17.25" customHeight="1">
      <c r="B31" s="298"/>
      <c r="C31" s="298"/>
      <c r="D31" s="298"/>
      <c r="E31" s="298"/>
      <c r="F31" s="298"/>
      <c r="G31" s="99"/>
      <c r="H31" s="99"/>
      <c r="I31" s="99"/>
      <c r="J31" s="99"/>
      <c r="K31" s="99"/>
      <c r="L31" s="99"/>
      <c r="M31" s="99"/>
      <c r="N31" s="99"/>
      <c r="O31" s="99"/>
      <c r="P31" s="99"/>
      <c r="Q31" s="99"/>
      <c r="R31" s="99"/>
      <c r="S31" s="99"/>
      <c r="T31" s="345"/>
      <c r="U31" s="345"/>
      <c r="V31" s="99"/>
      <c r="W31" s="99"/>
      <c r="X31" s="99"/>
      <c r="Y31" s="99"/>
      <c r="Z31" s="99"/>
      <c r="AA31" s="99"/>
      <c r="AB31" s="99"/>
      <c r="AC31" s="99"/>
      <c r="AD31" s="99"/>
    </row>
    <row r="32" spans="2:30" s="99" customFormat="1" ht="17.25" customHeight="1">
      <c r="B32" s="99" t="s">
        <v>818</v>
      </c>
      <c r="C32" s="298"/>
      <c r="D32" s="298"/>
      <c r="E32" s="298"/>
      <c r="F32" s="298"/>
      <c r="G32" s="99"/>
      <c r="H32" s="99"/>
      <c r="I32" s="99"/>
      <c r="J32" s="99"/>
      <c r="K32" s="99"/>
      <c r="L32" s="99"/>
      <c r="M32" s="99"/>
      <c r="N32" s="99"/>
      <c r="O32" s="99"/>
      <c r="P32" s="99"/>
      <c r="Q32" s="99"/>
      <c r="R32" s="99"/>
      <c r="S32" s="99"/>
      <c r="T32" s="345"/>
      <c r="U32" s="345"/>
      <c r="V32" s="99"/>
      <c r="W32" s="99"/>
      <c r="X32" s="99"/>
      <c r="Y32" s="99"/>
      <c r="Z32" s="99"/>
      <c r="AA32" s="99"/>
      <c r="AB32" s="99"/>
      <c r="AC32" s="99"/>
      <c r="AD32" s="99"/>
    </row>
    <row r="33" spans="1:31" s="99" customFormat="1" ht="17.25" customHeight="1">
      <c r="A33" s="99"/>
      <c r="B33" s="298"/>
      <c r="C33" s="298"/>
      <c r="D33" s="298"/>
      <c r="E33" s="298"/>
      <c r="F33" s="298"/>
      <c r="G33" s="99"/>
      <c r="H33" s="99"/>
      <c r="I33" s="99"/>
      <c r="J33" s="99"/>
      <c r="K33" s="99"/>
      <c r="L33" s="99"/>
      <c r="M33" s="99"/>
      <c r="N33" s="99"/>
      <c r="O33" s="99"/>
      <c r="P33" s="99"/>
      <c r="Q33" s="99"/>
      <c r="R33" s="99"/>
      <c r="S33" s="99"/>
      <c r="T33" s="345"/>
      <c r="U33" s="345"/>
      <c r="V33" s="99"/>
      <c r="W33" s="99"/>
      <c r="X33" s="99"/>
      <c r="Y33" s="99"/>
      <c r="Z33" s="99"/>
      <c r="AA33" s="99"/>
      <c r="AB33" s="99"/>
      <c r="AC33" s="99"/>
      <c r="AD33" s="99"/>
      <c r="AE33" s="99"/>
    </row>
    <row r="34" spans="1:31" s="99" customFormat="1" ht="17.25" customHeight="1">
      <c r="A34" s="99"/>
      <c r="B34" s="304" t="s">
        <v>653</v>
      </c>
      <c r="C34" s="307"/>
      <c r="D34" s="307"/>
      <c r="E34" s="307"/>
      <c r="F34" s="309"/>
      <c r="G34" s="221"/>
      <c r="H34" s="230"/>
      <c r="I34" s="230"/>
      <c r="J34" s="230"/>
      <c r="K34" s="230"/>
      <c r="L34" s="230"/>
      <c r="M34" s="230"/>
      <c r="N34" s="230"/>
      <c r="O34" s="230"/>
      <c r="P34" s="230"/>
      <c r="Q34" s="230"/>
      <c r="R34" s="230"/>
      <c r="S34" s="230"/>
      <c r="T34" s="230"/>
      <c r="U34" s="230"/>
      <c r="V34" s="230"/>
      <c r="W34" s="230"/>
      <c r="X34" s="230"/>
      <c r="Y34" s="230"/>
      <c r="Z34" s="221"/>
      <c r="AA34" s="230"/>
      <c r="AB34" s="230"/>
      <c r="AC34" s="239"/>
      <c r="AD34" s="295"/>
      <c r="AE34" s="99"/>
    </row>
    <row r="35" spans="1:31" s="99" customFormat="1" ht="17.25" customHeight="1">
      <c r="A35" s="99"/>
      <c r="B35" s="305"/>
      <c r="C35" s="298"/>
      <c r="D35" s="298"/>
      <c r="E35" s="298"/>
      <c r="F35" s="310"/>
      <c r="G35" s="222"/>
      <c r="H35" s="99" t="s">
        <v>198</v>
      </c>
      <c r="I35" s="99"/>
      <c r="J35" s="99"/>
      <c r="K35" s="99"/>
      <c r="L35" s="99"/>
      <c r="M35" s="99"/>
      <c r="N35" s="99"/>
      <c r="O35" s="99"/>
      <c r="P35" s="99"/>
      <c r="Q35" s="99"/>
      <c r="R35" s="99"/>
      <c r="S35" s="99"/>
      <c r="T35" s="99"/>
      <c r="U35" s="99"/>
      <c r="V35" s="99"/>
      <c r="W35" s="99"/>
      <c r="X35" s="99"/>
      <c r="Y35" s="99"/>
      <c r="Z35" s="222"/>
      <c r="AA35" s="250" t="s">
        <v>474</v>
      </c>
      <c r="AB35" s="250" t="s">
        <v>379</v>
      </c>
      <c r="AC35" s="250" t="s">
        <v>478</v>
      </c>
      <c r="AD35" s="363"/>
      <c r="AE35" s="99"/>
    </row>
    <row r="36" spans="1:31" s="99" customFormat="1" ht="17.25" customHeight="1">
      <c r="A36" s="99"/>
      <c r="B36" s="305"/>
      <c r="C36" s="298"/>
      <c r="D36" s="298"/>
      <c r="E36" s="298"/>
      <c r="F36" s="310"/>
      <c r="G36" s="222"/>
      <c r="H36" s="99"/>
      <c r="I36" s="217" t="s">
        <v>368</v>
      </c>
      <c r="J36" s="340" t="s">
        <v>723</v>
      </c>
      <c r="K36" s="337"/>
      <c r="L36" s="337"/>
      <c r="M36" s="337"/>
      <c r="N36" s="337"/>
      <c r="O36" s="337"/>
      <c r="P36" s="337"/>
      <c r="Q36" s="337"/>
      <c r="R36" s="337"/>
      <c r="S36" s="337"/>
      <c r="T36" s="337"/>
      <c r="U36" s="217"/>
      <c r="V36" s="218"/>
      <c r="W36" s="251" t="s">
        <v>629</v>
      </c>
      <c r="X36" s="99"/>
      <c r="Y36" s="99"/>
      <c r="Z36" s="222"/>
      <c r="AA36" s="297"/>
      <c r="AB36" s="216"/>
      <c r="AC36" s="297"/>
      <c r="AD36" s="257"/>
      <c r="AE36" s="99"/>
    </row>
    <row r="37" spans="1:31" s="99" customFormat="1" ht="17.25" customHeight="1">
      <c r="A37" s="99"/>
      <c r="B37" s="305"/>
      <c r="C37" s="298"/>
      <c r="D37" s="298"/>
      <c r="E37" s="298"/>
      <c r="F37" s="310"/>
      <c r="G37" s="222"/>
      <c r="H37" s="99"/>
      <c r="I37" s="273" t="s">
        <v>275</v>
      </c>
      <c r="J37" s="338" t="s">
        <v>614</v>
      </c>
      <c r="K37" s="276"/>
      <c r="L37" s="276"/>
      <c r="M37" s="276"/>
      <c r="N37" s="276"/>
      <c r="O37" s="276"/>
      <c r="P37" s="276"/>
      <c r="Q37" s="276"/>
      <c r="R37" s="276"/>
      <c r="S37" s="276"/>
      <c r="T37" s="276"/>
      <c r="U37" s="217"/>
      <c r="V37" s="218"/>
      <c r="W37" s="277" t="s">
        <v>629</v>
      </c>
      <c r="X37" s="99"/>
      <c r="Y37" s="345"/>
      <c r="Z37" s="247"/>
      <c r="AA37" s="216" t="s">
        <v>4</v>
      </c>
      <c r="AB37" s="216" t="s">
        <v>379</v>
      </c>
      <c r="AC37" s="216" t="s">
        <v>4</v>
      </c>
      <c r="AD37" s="257"/>
      <c r="AE37" s="99"/>
    </row>
    <row r="38" spans="1:31" s="99" customFormat="1" ht="17.25" customHeight="1">
      <c r="A38" s="256"/>
      <c r="B38" s="306"/>
      <c r="C38" s="308"/>
      <c r="D38" s="308"/>
      <c r="E38" s="308"/>
      <c r="F38" s="311"/>
      <c r="G38" s="275"/>
      <c r="H38" s="276"/>
      <c r="I38" s="276"/>
      <c r="J38" s="276"/>
      <c r="K38" s="276"/>
      <c r="L38" s="276"/>
      <c r="M38" s="276"/>
      <c r="N38" s="276"/>
      <c r="O38" s="276"/>
      <c r="P38" s="276"/>
      <c r="Q38" s="276"/>
      <c r="R38" s="276"/>
      <c r="S38" s="276"/>
      <c r="T38" s="346"/>
      <c r="U38" s="346"/>
      <c r="V38" s="276"/>
      <c r="W38" s="276"/>
      <c r="X38" s="276"/>
      <c r="Y38" s="276"/>
      <c r="Z38" s="275"/>
      <c r="AA38" s="276"/>
      <c r="AB38" s="276"/>
      <c r="AC38" s="240"/>
      <c r="AD38" s="364"/>
      <c r="AE38" s="222"/>
    </row>
    <row r="39" spans="1:31" s="99" customFormat="1" ht="17.25" customHeight="1">
      <c r="A39" s="99"/>
      <c r="B39" s="298"/>
      <c r="C39" s="307"/>
      <c r="D39" s="298"/>
      <c r="E39" s="298"/>
      <c r="F39" s="298"/>
      <c r="G39" s="99"/>
      <c r="H39" s="99"/>
      <c r="I39" s="99"/>
      <c r="J39" s="99"/>
      <c r="K39" s="99"/>
      <c r="L39" s="99"/>
      <c r="M39" s="99"/>
      <c r="N39" s="99"/>
      <c r="O39" s="99"/>
      <c r="P39" s="99"/>
      <c r="Q39" s="99"/>
      <c r="R39" s="99"/>
      <c r="S39" s="99"/>
      <c r="T39" s="345"/>
      <c r="U39" s="345"/>
      <c r="V39" s="99"/>
      <c r="W39" s="99"/>
      <c r="X39" s="99"/>
      <c r="Y39" s="99"/>
      <c r="Z39" s="99"/>
      <c r="AA39" s="99"/>
      <c r="AB39" s="99"/>
      <c r="AC39" s="99"/>
      <c r="AD39" s="99"/>
      <c r="AE39" s="99"/>
    </row>
    <row r="40" spans="1:31" s="99" customFormat="1" ht="17.25" customHeight="1">
      <c r="A40" s="99"/>
      <c r="B40" s="99" t="s">
        <v>656</v>
      </c>
      <c r="C40" s="298"/>
      <c r="D40" s="298"/>
      <c r="E40" s="298"/>
      <c r="F40" s="298"/>
      <c r="G40" s="99"/>
      <c r="H40" s="99"/>
      <c r="I40" s="99"/>
      <c r="J40" s="99"/>
      <c r="K40" s="99"/>
      <c r="L40" s="99"/>
      <c r="M40" s="99"/>
      <c r="N40" s="99"/>
      <c r="O40" s="99"/>
      <c r="P40" s="99"/>
      <c r="Q40" s="99"/>
      <c r="R40" s="99"/>
      <c r="S40" s="99"/>
      <c r="T40" s="345"/>
      <c r="U40" s="345"/>
      <c r="V40" s="99"/>
      <c r="W40" s="99"/>
      <c r="X40" s="99"/>
      <c r="Y40" s="99"/>
      <c r="Z40" s="99"/>
      <c r="AA40" s="99"/>
      <c r="AB40" s="99"/>
      <c r="AC40" s="99"/>
      <c r="AD40" s="99"/>
      <c r="AE40" s="99"/>
    </row>
    <row r="41" spans="1:31" s="99" customFormat="1" ht="17.25" customHeight="1">
      <c r="A41" s="99"/>
      <c r="B41" s="286" t="s">
        <v>827</v>
      </c>
      <c r="C41" s="298"/>
      <c r="D41" s="298"/>
      <c r="E41" s="298"/>
      <c r="F41" s="298"/>
      <c r="G41" s="99"/>
      <c r="H41" s="99"/>
      <c r="I41" s="99"/>
      <c r="J41" s="99"/>
      <c r="K41" s="99"/>
      <c r="L41" s="99"/>
      <c r="M41" s="99"/>
      <c r="N41" s="99"/>
      <c r="O41" s="99"/>
      <c r="P41" s="99"/>
      <c r="Q41" s="99"/>
      <c r="R41" s="99"/>
      <c r="S41" s="99"/>
      <c r="T41" s="345"/>
      <c r="U41" s="345"/>
      <c r="V41" s="99"/>
      <c r="W41" s="99"/>
      <c r="X41" s="99"/>
      <c r="Y41" s="99"/>
      <c r="Z41" s="99"/>
      <c r="AA41" s="99"/>
      <c r="AB41" s="99"/>
      <c r="AC41" s="99"/>
      <c r="AD41" s="99"/>
      <c r="AE41" s="99"/>
    </row>
    <row r="42" spans="1:31" s="99" customFormat="1" ht="17.25" customHeight="1">
      <c r="A42" s="99"/>
      <c r="B42" s="304" t="s">
        <v>653</v>
      </c>
      <c r="C42" s="307"/>
      <c r="D42" s="307"/>
      <c r="E42" s="307"/>
      <c r="F42" s="309"/>
      <c r="G42" s="221"/>
      <c r="H42" s="230"/>
      <c r="I42" s="230"/>
      <c r="J42" s="230"/>
      <c r="K42" s="230"/>
      <c r="L42" s="230"/>
      <c r="M42" s="230"/>
      <c r="N42" s="230"/>
      <c r="O42" s="230"/>
      <c r="P42" s="230"/>
      <c r="Q42" s="230"/>
      <c r="R42" s="230"/>
      <c r="S42" s="230"/>
      <c r="T42" s="230"/>
      <c r="U42" s="230"/>
      <c r="V42" s="230"/>
      <c r="W42" s="230"/>
      <c r="X42" s="230"/>
      <c r="Y42" s="230"/>
      <c r="Z42" s="221"/>
      <c r="AA42" s="230"/>
      <c r="AB42" s="230"/>
      <c r="AC42" s="239"/>
      <c r="AD42" s="295"/>
      <c r="AE42" s="99"/>
    </row>
    <row r="43" spans="1:31" s="99" customFormat="1" ht="17.25" customHeight="1">
      <c r="A43" s="99"/>
      <c r="B43" s="305"/>
      <c r="C43" s="298"/>
      <c r="D43" s="298"/>
      <c r="E43" s="298"/>
      <c r="F43" s="310"/>
      <c r="G43" s="222"/>
      <c r="H43" s="99" t="s">
        <v>215</v>
      </c>
      <c r="I43" s="99"/>
      <c r="J43" s="99"/>
      <c r="K43" s="99"/>
      <c r="L43" s="99"/>
      <c r="M43" s="99"/>
      <c r="N43" s="99"/>
      <c r="O43" s="99"/>
      <c r="P43" s="99"/>
      <c r="Q43" s="99"/>
      <c r="R43" s="99"/>
      <c r="S43" s="99"/>
      <c r="T43" s="99"/>
      <c r="U43" s="99"/>
      <c r="V43" s="99"/>
      <c r="W43" s="99"/>
      <c r="X43" s="99"/>
      <c r="Y43" s="99"/>
      <c r="Z43" s="222"/>
      <c r="AA43" s="250" t="s">
        <v>474</v>
      </c>
      <c r="AB43" s="250" t="s">
        <v>379</v>
      </c>
      <c r="AC43" s="250" t="s">
        <v>478</v>
      </c>
      <c r="AD43" s="363"/>
      <c r="AE43" s="99"/>
    </row>
    <row r="44" spans="1:31" s="99" customFormat="1" ht="17.25" customHeight="1">
      <c r="A44" s="99"/>
      <c r="B44" s="305"/>
      <c r="C44" s="298"/>
      <c r="D44" s="298"/>
      <c r="E44" s="298"/>
      <c r="F44" s="310"/>
      <c r="G44" s="222"/>
      <c r="H44" s="99"/>
      <c r="I44" s="217" t="s">
        <v>368</v>
      </c>
      <c r="J44" s="340" t="s">
        <v>723</v>
      </c>
      <c r="K44" s="337"/>
      <c r="L44" s="337"/>
      <c r="M44" s="337"/>
      <c r="N44" s="337"/>
      <c r="O44" s="337"/>
      <c r="P44" s="337"/>
      <c r="Q44" s="337"/>
      <c r="R44" s="337"/>
      <c r="S44" s="337"/>
      <c r="T44" s="337"/>
      <c r="U44" s="217"/>
      <c r="V44" s="218"/>
      <c r="W44" s="251" t="s">
        <v>629</v>
      </c>
      <c r="X44" s="99"/>
      <c r="Y44" s="99"/>
      <c r="Z44" s="222"/>
      <c r="AA44" s="297"/>
      <c r="AB44" s="216"/>
      <c r="AC44" s="297"/>
      <c r="AD44" s="257"/>
      <c r="AE44" s="99"/>
    </row>
    <row r="45" spans="1:31" s="99" customFormat="1" ht="17.25" customHeight="1">
      <c r="A45" s="99"/>
      <c r="B45" s="305"/>
      <c r="C45" s="298"/>
      <c r="D45" s="298"/>
      <c r="E45" s="298"/>
      <c r="F45" s="310"/>
      <c r="G45" s="222"/>
      <c r="H45" s="99"/>
      <c r="I45" s="273" t="s">
        <v>275</v>
      </c>
      <c r="J45" s="338" t="s">
        <v>614</v>
      </c>
      <c r="K45" s="276"/>
      <c r="L45" s="276"/>
      <c r="M45" s="276"/>
      <c r="N45" s="276"/>
      <c r="O45" s="276"/>
      <c r="P45" s="276"/>
      <c r="Q45" s="276"/>
      <c r="R45" s="276"/>
      <c r="S45" s="276"/>
      <c r="T45" s="276"/>
      <c r="U45" s="217"/>
      <c r="V45" s="218"/>
      <c r="W45" s="277" t="s">
        <v>629</v>
      </c>
      <c r="X45" s="99"/>
      <c r="Y45" s="345"/>
      <c r="Z45" s="247"/>
      <c r="AA45" s="216" t="s">
        <v>4</v>
      </c>
      <c r="AB45" s="216" t="s">
        <v>379</v>
      </c>
      <c r="AC45" s="216" t="s">
        <v>4</v>
      </c>
      <c r="AD45" s="257"/>
      <c r="AE45" s="99"/>
    </row>
    <row r="46" spans="1:31" s="99" customFormat="1" ht="17.25" customHeight="1">
      <c r="A46" s="99"/>
      <c r="B46" s="306"/>
      <c r="C46" s="308"/>
      <c r="D46" s="308"/>
      <c r="E46" s="308"/>
      <c r="F46" s="311"/>
      <c r="G46" s="275"/>
      <c r="H46" s="276"/>
      <c r="I46" s="276"/>
      <c r="J46" s="276"/>
      <c r="K46" s="276"/>
      <c r="L46" s="276"/>
      <c r="M46" s="276"/>
      <c r="N46" s="276"/>
      <c r="O46" s="276"/>
      <c r="P46" s="276"/>
      <c r="Q46" s="276"/>
      <c r="R46" s="276"/>
      <c r="S46" s="276"/>
      <c r="T46" s="346"/>
      <c r="U46" s="346"/>
      <c r="V46" s="276"/>
      <c r="W46" s="276"/>
      <c r="X46" s="276"/>
      <c r="Y46" s="276"/>
      <c r="Z46" s="275"/>
      <c r="AA46" s="276"/>
      <c r="AB46" s="276"/>
      <c r="AC46" s="240"/>
      <c r="AD46" s="364"/>
      <c r="AE46" s="99"/>
    </row>
    <row r="47" spans="1:31" s="99" customFormat="1" ht="17.25" customHeight="1">
      <c r="A47" s="99"/>
      <c r="B47" s="304" t="s">
        <v>846</v>
      </c>
      <c r="C47" s="307"/>
      <c r="D47" s="307"/>
      <c r="E47" s="307"/>
      <c r="F47" s="309"/>
      <c r="G47" s="221"/>
      <c r="H47" s="230"/>
      <c r="I47" s="230"/>
      <c r="J47" s="230"/>
      <c r="K47" s="230"/>
      <c r="L47" s="230"/>
      <c r="M47" s="230"/>
      <c r="N47" s="230"/>
      <c r="O47" s="230"/>
      <c r="P47" s="230"/>
      <c r="Q47" s="230"/>
      <c r="R47" s="230"/>
      <c r="S47" s="230"/>
      <c r="T47" s="230"/>
      <c r="U47" s="230"/>
      <c r="V47" s="230"/>
      <c r="W47" s="230"/>
      <c r="X47" s="230"/>
      <c r="Y47" s="230"/>
      <c r="Z47" s="221"/>
      <c r="AA47" s="230"/>
      <c r="AB47" s="230"/>
      <c r="AC47" s="239"/>
      <c r="AD47" s="295"/>
      <c r="AE47" s="99"/>
    </row>
    <row r="48" spans="1:31" s="99" customFormat="1" ht="17.25" customHeight="1">
      <c r="A48" s="99"/>
      <c r="B48" s="305"/>
      <c r="C48" s="298"/>
      <c r="D48" s="298"/>
      <c r="E48" s="298"/>
      <c r="F48" s="310"/>
      <c r="G48" s="222"/>
      <c r="H48" s="99" t="s">
        <v>849</v>
      </c>
      <c r="I48" s="99"/>
      <c r="J48" s="99"/>
      <c r="K48" s="99"/>
      <c r="L48" s="99"/>
      <c r="M48" s="99"/>
      <c r="N48" s="99"/>
      <c r="O48" s="99"/>
      <c r="P48" s="99"/>
      <c r="Q48" s="99"/>
      <c r="R48" s="99"/>
      <c r="S48" s="99"/>
      <c r="T48" s="99"/>
      <c r="U48" s="99"/>
      <c r="V48" s="99"/>
      <c r="W48" s="99"/>
      <c r="X48" s="99"/>
      <c r="Y48" s="99"/>
      <c r="Z48" s="222"/>
      <c r="AA48" s="250" t="s">
        <v>474</v>
      </c>
      <c r="AB48" s="250" t="s">
        <v>379</v>
      </c>
      <c r="AC48" s="250" t="s">
        <v>478</v>
      </c>
      <c r="AD48" s="363"/>
      <c r="AE48" s="99"/>
    </row>
    <row r="49" spans="2:30" s="99" customFormat="1" ht="17.25" customHeight="1">
      <c r="B49" s="305"/>
      <c r="C49" s="298"/>
      <c r="D49" s="298"/>
      <c r="E49" s="298"/>
      <c r="F49" s="310"/>
      <c r="G49" s="222"/>
      <c r="H49" s="99"/>
      <c r="I49" s="217" t="s">
        <v>368</v>
      </c>
      <c r="J49" s="339" t="s">
        <v>68</v>
      </c>
      <c r="K49" s="341"/>
      <c r="L49" s="341"/>
      <c r="M49" s="341"/>
      <c r="N49" s="341"/>
      <c r="O49" s="341"/>
      <c r="P49" s="341"/>
      <c r="Q49" s="341"/>
      <c r="R49" s="341"/>
      <c r="S49" s="341"/>
      <c r="T49" s="341"/>
      <c r="U49" s="217"/>
      <c r="V49" s="218"/>
      <c r="W49" s="251" t="s">
        <v>629</v>
      </c>
      <c r="X49" s="99"/>
      <c r="Y49" s="99"/>
      <c r="Z49" s="222"/>
      <c r="AA49" s="297"/>
      <c r="AB49" s="216"/>
      <c r="AC49" s="297"/>
      <c r="AD49" s="257"/>
    </row>
    <row r="50" spans="2:30" s="99" customFormat="1" ht="17.25" customHeight="1">
      <c r="B50" s="305"/>
      <c r="C50" s="298"/>
      <c r="D50" s="298"/>
      <c r="E50" s="298"/>
      <c r="F50" s="310"/>
      <c r="G50" s="222"/>
      <c r="H50" s="99"/>
      <c r="I50" s="273" t="s">
        <v>275</v>
      </c>
      <c r="J50" s="340" t="s">
        <v>825</v>
      </c>
      <c r="K50" s="337"/>
      <c r="L50" s="337"/>
      <c r="M50" s="337"/>
      <c r="N50" s="337"/>
      <c r="O50" s="337"/>
      <c r="P50" s="337"/>
      <c r="Q50" s="337"/>
      <c r="R50" s="337"/>
      <c r="S50" s="337"/>
      <c r="T50" s="337"/>
      <c r="U50" s="217"/>
      <c r="V50" s="218"/>
      <c r="W50" s="277" t="s">
        <v>629</v>
      </c>
      <c r="X50" s="99"/>
      <c r="Y50" s="345"/>
      <c r="Z50" s="247"/>
      <c r="AA50" s="216" t="s">
        <v>4</v>
      </c>
      <c r="AB50" s="216" t="s">
        <v>379</v>
      </c>
      <c r="AC50" s="216" t="s">
        <v>4</v>
      </c>
      <c r="AD50" s="257"/>
    </row>
    <row r="51" spans="2:30" s="99" customFormat="1" ht="17.25" customHeight="1">
      <c r="B51" s="306"/>
      <c r="C51" s="308"/>
      <c r="D51" s="308"/>
      <c r="E51" s="308"/>
      <c r="F51" s="311"/>
      <c r="G51" s="275"/>
      <c r="H51" s="276"/>
      <c r="I51" s="276"/>
      <c r="J51" s="276"/>
      <c r="K51" s="276"/>
      <c r="L51" s="276"/>
      <c r="M51" s="276"/>
      <c r="N51" s="276"/>
      <c r="O51" s="276"/>
      <c r="P51" s="276"/>
      <c r="Q51" s="276"/>
      <c r="R51" s="276"/>
      <c r="S51" s="276"/>
      <c r="T51" s="346"/>
      <c r="U51" s="346"/>
      <c r="V51" s="276"/>
      <c r="W51" s="276"/>
      <c r="X51" s="276"/>
      <c r="Y51" s="276"/>
      <c r="Z51" s="275"/>
      <c r="AA51" s="276"/>
      <c r="AB51" s="276"/>
      <c r="AC51" s="240"/>
      <c r="AD51" s="364"/>
    </row>
    <row r="52" spans="2:30" s="99" customFormat="1" ht="17.25" customHeight="1">
      <c r="B52" s="304" t="s">
        <v>828</v>
      </c>
      <c r="C52" s="307"/>
      <c r="D52" s="307"/>
      <c r="E52" s="307"/>
      <c r="F52" s="309"/>
      <c r="G52" s="221"/>
      <c r="H52" s="230"/>
      <c r="I52" s="230"/>
      <c r="J52" s="230"/>
      <c r="K52" s="230"/>
      <c r="L52" s="230"/>
      <c r="M52" s="230"/>
      <c r="N52" s="230"/>
      <c r="O52" s="230"/>
      <c r="P52" s="230"/>
      <c r="Q52" s="230"/>
      <c r="R52" s="230"/>
      <c r="S52" s="230"/>
      <c r="T52" s="230"/>
      <c r="U52" s="230"/>
      <c r="V52" s="230"/>
      <c r="W52" s="230"/>
      <c r="X52" s="230"/>
      <c r="Y52" s="230"/>
      <c r="Z52" s="221"/>
      <c r="AA52" s="230"/>
      <c r="AB52" s="230"/>
      <c r="AC52" s="239"/>
      <c r="AD52" s="295"/>
    </row>
    <row r="53" spans="2:30" s="99" customFormat="1" ht="17.25" customHeight="1">
      <c r="B53" s="305"/>
      <c r="C53" s="298"/>
      <c r="D53" s="298"/>
      <c r="E53" s="298"/>
      <c r="F53" s="310"/>
      <c r="G53" s="222"/>
      <c r="H53" s="99" t="s">
        <v>819</v>
      </c>
      <c r="I53" s="99"/>
      <c r="J53" s="99"/>
      <c r="K53" s="99"/>
      <c r="L53" s="99"/>
      <c r="M53" s="99"/>
      <c r="N53" s="99"/>
      <c r="O53" s="99"/>
      <c r="P53" s="99"/>
      <c r="Q53" s="99"/>
      <c r="R53" s="99"/>
      <c r="S53" s="99"/>
      <c r="T53" s="99"/>
      <c r="U53" s="99"/>
      <c r="V53" s="99"/>
      <c r="W53" s="99"/>
      <c r="X53" s="99"/>
      <c r="Y53" s="99"/>
      <c r="Z53" s="222"/>
      <c r="AA53" s="250" t="s">
        <v>474</v>
      </c>
      <c r="AB53" s="250" t="s">
        <v>379</v>
      </c>
      <c r="AC53" s="250" t="s">
        <v>478</v>
      </c>
      <c r="AD53" s="363"/>
    </row>
    <row r="54" spans="2:30" s="99" customFormat="1" ht="25.5" customHeight="1">
      <c r="B54" s="305"/>
      <c r="C54" s="298"/>
      <c r="D54" s="298"/>
      <c r="E54" s="298"/>
      <c r="F54" s="310"/>
      <c r="G54" s="222"/>
      <c r="H54" s="99"/>
      <c r="I54" s="217" t="s">
        <v>368</v>
      </c>
      <c r="J54" s="339" t="s">
        <v>238</v>
      </c>
      <c r="K54" s="341"/>
      <c r="L54" s="341"/>
      <c r="M54" s="341"/>
      <c r="N54" s="341"/>
      <c r="O54" s="341"/>
      <c r="P54" s="341"/>
      <c r="Q54" s="341"/>
      <c r="R54" s="341"/>
      <c r="S54" s="341"/>
      <c r="T54" s="341"/>
      <c r="U54" s="217"/>
      <c r="V54" s="218"/>
      <c r="W54" s="251" t="s">
        <v>629</v>
      </c>
      <c r="X54" s="99"/>
      <c r="Y54" s="99"/>
      <c r="Z54" s="222"/>
      <c r="AA54" s="297"/>
      <c r="AB54" s="216"/>
      <c r="AC54" s="297"/>
      <c r="AD54" s="257"/>
    </row>
    <row r="55" spans="2:30" s="99" customFormat="1" ht="26.25" customHeight="1">
      <c r="B55" s="305"/>
      <c r="C55" s="298"/>
      <c r="D55" s="298"/>
      <c r="E55" s="298"/>
      <c r="F55" s="310"/>
      <c r="G55" s="222"/>
      <c r="H55" s="99"/>
      <c r="I55" s="273" t="s">
        <v>275</v>
      </c>
      <c r="J55" s="340" t="s">
        <v>833</v>
      </c>
      <c r="K55" s="337"/>
      <c r="L55" s="337"/>
      <c r="M55" s="337"/>
      <c r="N55" s="337"/>
      <c r="O55" s="337"/>
      <c r="P55" s="337"/>
      <c r="Q55" s="337"/>
      <c r="R55" s="337"/>
      <c r="S55" s="337"/>
      <c r="T55" s="337"/>
      <c r="U55" s="217"/>
      <c r="V55" s="218"/>
      <c r="W55" s="277" t="s">
        <v>629</v>
      </c>
      <c r="X55" s="99"/>
      <c r="Y55" s="345"/>
      <c r="Z55" s="247"/>
      <c r="AA55" s="216" t="s">
        <v>4</v>
      </c>
      <c r="AB55" s="216" t="s">
        <v>379</v>
      </c>
      <c r="AC55" s="216" t="s">
        <v>4</v>
      </c>
      <c r="AD55" s="257"/>
    </row>
    <row r="56" spans="2:30" s="99" customFormat="1" ht="17.25" customHeight="1">
      <c r="B56" s="306"/>
      <c r="C56" s="308"/>
      <c r="D56" s="308"/>
      <c r="E56" s="308"/>
      <c r="F56" s="311"/>
      <c r="G56" s="275"/>
      <c r="H56" s="276"/>
      <c r="I56" s="276"/>
      <c r="J56" s="276"/>
      <c r="K56" s="276"/>
      <c r="L56" s="276"/>
      <c r="M56" s="276"/>
      <c r="N56" s="276"/>
      <c r="O56" s="276"/>
      <c r="P56" s="276"/>
      <c r="Q56" s="276"/>
      <c r="R56" s="276"/>
      <c r="S56" s="276"/>
      <c r="T56" s="346"/>
      <c r="U56" s="346"/>
      <c r="V56" s="276"/>
      <c r="W56" s="276"/>
      <c r="X56" s="276"/>
      <c r="Y56" s="276"/>
      <c r="Z56" s="275"/>
      <c r="AA56" s="276"/>
      <c r="AB56" s="276"/>
      <c r="AC56" s="240"/>
      <c r="AD56" s="364"/>
    </row>
    <row r="57" spans="2:30" s="99" customFormat="1" ht="17.25" customHeight="1">
      <c r="B57" s="298"/>
      <c r="C57" s="298"/>
      <c r="D57" s="298"/>
      <c r="E57" s="298"/>
      <c r="F57" s="298"/>
      <c r="G57" s="99"/>
      <c r="H57" s="99"/>
      <c r="I57" s="99"/>
      <c r="J57" s="99"/>
      <c r="K57" s="99"/>
      <c r="L57" s="99"/>
      <c r="M57" s="99"/>
      <c r="N57" s="99"/>
      <c r="O57" s="99"/>
      <c r="P57" s="99"/>
      <c r="Q57" s="99"/>
      <c r="R57" s="99"/>
      <c r="S57" s="99"/>
      <c r="T57" s="345"/>
      <c r="U57" s="345"/>
      <c r="V57" s="99"/>
      <c r="W57" s="99"/>
      <c r="X57" s="99"/>
      <c r="Y57" s="99"/>
      <c r="Z57" s="99"/>
      <c r="AA57" s="99"/>
      <c r="AB57" s="99"/>
      <c r="AC57" s="99"/>
      <c r="AD57" s="99"/>
    </row>
    <row r="58" spans="2:30" s="99" customFormat="1" ht="17.25" customHeight="1">
      <c r="B58" s="365" t="s">
        <v>843</v>
      </c>
      <c r="C58" s="322"/>
      <c r="D58" s="323" t="s">
        <v>746</v>
      </c>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row>
    <row r="59" spans="2:30" s="99" customFormat="1" ht="17.25" customHeight="1">
      <c r="B59" s="398"/>
      <c r="C59" s="399"/>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row>
    <row r="60" spans="2:30" s="99" customFormat="1" ht="17.25" customHeight="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row>
    <row r="61" spans="2:30" s="99" customFormat="1" ht="17.25" customHeight="1">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row>
    <row r="62" spans="2:30" s="318" customFormat="1" ht="17.25" customHeight="1">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row>
    <row r="63" spans="2:30" ht="17.25" customHeight="1">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row>
    <row r="64" spans="2:30" ht="17.25" customHeight="1">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row>
    <row r="65" spans="2:30" s="318" customFormat="1" ht="17.25" customHeight="1">
      <c r="B65" s="214"/>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318" customFormat="1" ht="17.25" customHeight="1">
      <c r="B66" s="2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318" customFormat="1" ht="17.25" customHeight="1">
      <c r="B67" s="2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318" customFormat="1" ht="17.25" customHeight="1">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318" customFormat="1" ht="17.25" customHeight="1">
      <c r="B69" s="2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318" customFormat="1" ht="17.25" customHeight="1">
      <c r="B70" s="2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122" spans="3:7" ht="17.25" customHeight="1">
      <c r="C122" s="103"/>
      <c r="D122" s="103"/>
      <c r="E122" s="103"/>
      <c r="F122" s="103"/>
      <c r="G122" s="103"/>
    </row>
    <row r="123" spans="3:7" ht="17.25" customHeight="1">
      <c r="C123" s="10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1"/>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W24" sqref="W24"/>
    </sheetView>
  </sheetViews>
  <sheetFormatPr defaultColWidth="4" defaultRowHeight="13.5"/>
  <cols>
    <col min="1" max="1" width="1.5" style="99" customWidth="1"/>
    <col min="2" max="2" width="2.375" style="99" customWidth="1"/>
    <col min="3" max="3" width="1.125" style="99" customWidth="1"/>
    <col min="4" max="19" width="4" style="99"/>
    <col min="20" max="20" width="7.125" style="99" customWidth="1"/>
    <col min="21" max="21" width="3.875" style="99" customWidth="1"/>
    <col min="22" max="22" width="4" style="99"/>
    <col min="23" max="23" width="2.25" style="99" customWidth="1"/>
    <col min="24" max="24" width="4.625" style="99" customWidth="1"/>
    <col min="25" max="25" width="2.375" style="99" customWidth="1"/>
    <col min="26" max="26" width="1.5" style="99" customWidth="1"/>
    <col min="27" max="16384" width="4" style="99"/>
  </cols>
  <sheetData>
    <row r="2" spans="2:25">
      <c r="B2" s="99" t="s">
        <v>418</v>
      </c>
      <c r="C2" s="301"/>
      <c r="D2" s="301"/>
      <c r="E2" s="301"/>
      <c r="F2" s="301"/>
      <c r="G2" s="301"/>
      <c r="H2" s="301"/>
      <c r="I2" s="301"/>
      <c r="J2" s="301"/>
      <c r="K2" s="301"/>
      <c r="L2" s="301"/>
      <c r="M2" s="301"/>
      <c r="N2" s="301"/>
      <c r="O2" s="301"/>
      <c r="P2" s="301"/>
      <c r="Q2" s="301"/>
      <c r="R2" s="301"/>
      <c r="S2" s="301"/>
      <c r="T2" s="301"/>
      <c r="U2" s="301"/>
      <c r="V2" s="301"/>
      <c r="W2" s="301"/>
      <c r="X2" s="301"/>
      <c r="Y2" s="301"/>
    </row>
    <row r="4" spans="2:25">
      <c r="B4" s="297" t="s">
        <v>307</v>
      </c>
      <c r="C4" s="297"/>
      <c r="D4" s="297"/>
      <c r="E4" s="297"/>
      <c r="F4" s="297"/>
      <c r="G4" s="297"/>
      <c r="H4" s="297"/>
      <c r="I4" s="297"/>
      <c r="J4" s="297"/>
      <c r="K4" s="297"/>
      <c r="L4" s="297"/>
      <c r="M4" s="297"/>
      <c r="N4" s="297"/>
      <c r="O4" s="297"/>
      <c r="P4" s="297"/>
      <c r="Q4" s="297"/>
      <c r="R4" s="297"/>
      <c r="S4" s="297"/>
      <c r="T4" s="297"/>
      <c r="U4" s="297"/>
      <c r="V4" s="297"/>
      <c r="W4" s="297"/>
      <c r="X4" s="297"/>
      <c r="Y4" s="297"/>
    </row>
    <row r="6" spans="2:25"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462</v>
      </c>
      <c r="C7" s="217"/>
      <c r="D7" s="217"/>
      <c r="E7" s="217"/>
      <c r="F7" s="217"/>
      <c r="G7" s="218" t="s">
        <v>4</v>
      </c>
      <c r="H7" s="238" t="s">
        <v>423</v>
      </c>
      <c r="I7" s="238"/>
      <c r="J7" s="238"/>
      <c r="K7" s="238"/>
      <c r="L7" s="216" t="s">
        <v>4</v>
      </c>
      <c r="M7" s="238" t="s">
        <v>465</v>
      </c>
      <c r="N7" s="238"/>
      <c r="O7" s="238"/>
      <c r="P7" s="238"/>
      <c r="Q7" s="216" t="s">
        <v>4</v>
      </c>
      <c r="R7" s="238" t="s">
        <v>466</v>
      </c>
      <c r="S7" s="238"/>
      <c r="T7" s="238"/>
      <c r="U7" s="238"/>
      <c r="V7" s="238"/>
      <c r="W7" s="237"/>
      <c r="X7" s="237"/>
      <c r="Y7" s="251"/>
    </row>
    <row r="8" spans="2:25" ht="20.100000000000001" customHeight="1">
      <c r="B8" s="219" t="s">
        <v>507</v>
      </c>
      <c r="C8" s="228"/>
      <c r="D8" s="228"/>
      <c r="E8" s="228"/>
      <c r="F8" s="234"/>
      <c r="G8" s="216" t="s">
        <v>4</v>
      </c>
      <c r="H8" s="230" t="s">
        <v>118</v>
      </c>
      <c r="I8" s="314"/>
      <c r="J8" s="314"/>
      <c r="K8" s="314"/>
      <c r="L8" s="314"/>
      <c r="M8" s="314"/>
      <c r="N8" s="314"/>
      <c r="O8" s="314"/>
      <c r="P8" s="314"/>
      <c r="Q8" s="314"/>
      <c r="R8" s="314"/>
      <c r="S8" s="314"/>
      <c r="T8" s="314"/>
      <c r="U8" s="314"/>
      <c r="V8" s="314"/>
      <c r="W8" s="314"/>
      <c r="X8" s="314"/>
      <c r="Y8" s="315"/>
    </row>
    <row r="9" spans="2:25" ht="20.100000000000001" customHeight="1">
      <c r="B9" s="223"/>
      <c r="C9" s="216"/>
      <c r="D9" s="216"/>
      <c r="E9" s="216"/>
      <c r="F9" s="274"/>
      <c r="G9" s="216" t="s">
        <v>4</v>
      </c>
      <c r="H9" s="99" t="s">
        <v>510</v>
      </c>
      <c r="I9" s="231"/>
      <c r="J9" s="231"/>
      <c r="K9" s="231"/>
      <c r="L9" s="231"/>
      <c r="M9" s="231"/>
      <c r="N9" s="231"/>
      <c r="O9" s="231"/>
      <c r="P9" s="231"/>
      <c r="Q9" s="231"/>
      <c r="R9" s="231"/>
      <c r="S9" s="231"/>
      <c r="T9" s="231"/>
      <c r="U9" s="231"/>
      <c r="V9" s="231"/>
      <c r="W9" s="231"/>
      <c r="X9" s="231"/>
      <c r="Y9" s="316"/>
    </row>
    <row r="10" spans="2:25" ht="20.100000000000001" customHeight="1">
      <c r="B10" s="223"/>
      <c r="C10" s="216"/>
      <c r="D10" s="216"/>
      <c r="E10" s="216"/>
      <c r="F10" s="274"/>
      <c r="G10" s="216" t="s">
        <v>4</v>
      </c>
      <c r="H10" s="99" t="s">
        <v>513</v>
      </c>
      <c r="I10" s="231"/>
      <c r="J10" s="231"/>
      <c r="K10" s="231"/>
      <c r="L10" s="231"/>
      <c r="M10" s="231"/>
      <c r="N10" s="231"/>
      <c r="O10" s="231"/>
      <c r="P10" s="231"/>
      <c r="Q10" s="231"/>
      <c r="R10" s="231"/>
      <c r="S10" s="231"/>
      <c r="T10" s="231"/>
      <c r="U10" s="231"/>
      <c r="V10" s="231"/>
      <c r="W10" s="231"/>
      <c r="X10" s="231"/>
      <c r="Y10" s="316"/>
    </row>
    <row r="11" spans="2:25" ht="20.100000000000001" customHeight="1">
      <c r="B11" s="220"/>
      <c r="C11" s="229"/>
      <c r="D11" s="229"/>
      <c r="E11" s="229"/>
      <c r="F11" s="235"/>
      <c r="G11" s="220" t="s">
        <v>4</v>
      </c>
      <c r="H11" s="276" t="s">
        <v>486</v>
      </c>
      <c r="I11" s="232"/>
      <c r="J11" s="232"/>
      <c r="K11" s="232"/>
      <c r="L11" s="232"/>
      <c r="M11" s="232"/>
      <c r="N11" s="232"/>
      <c r="O11" s="232"/>
      <c r="P11" s="232"/>
      <c r="Q11" s="232"/>
      <c r="R11" s="232"/>
      <c r="S11" s="232"/>
      <c r="T11" s="232"/>
      <c r="U11" s="232"/>
      <c r="V11" s="232"/>
      <c r="W11" s="232"/>
      <c r="X11" s="232"/>
      <c r="Y11" s="317"/>
    </row>
    <row r="12" spans="2:25" ht="20.100000000000001" customHeight="1">
      <c r="B12" s="219" t="s">
        <v>400</v>
      </c>
      <c r="C12" s="228"/>
      <c r="D12" s="228"/>
      <c r="E12" s="228"/>
      <c r="F12" s="234"/>
      <c r="G12" s="216" t="s">
        <v>4</v>
      </c>
      <c r="H12" s="230" t="s">
        <v>517</v>
      </c>
      <c r="I12" s="314"/>
      <c r="J12" s="314"/>
      <c r="K12" s="314"/>
      <c r="L12" s="314"/>
      <c r="M12" s="314"/>
      <c r="N12" s="314"/>
      <c r="O12" s="314"/>
      <c r="P12" s="314"/>
      <c r="Q12" s="314"/>
      <c r="R12" s="314"/>
      <c r="S12" s="314"/>
      <c r="T12" s="314"/>
      <c r="U12" s="314"/>
      <c r="V12" s="314"/>
      <c r="W12" s="314"/>
      <c r="X12" s="314"/>
      <c r="Y12" s="315"/>
    </row>
    <row r="13" spans="2:25" ht="20.100000000000001" customHeight="1">
      <c r="B13" s="223"/>
      <c r="C13" s="216"/>
      <c r="D13" s="216"/>
      <c r="E13" s="216"/>
      <c r="F13" s="274"/>
      <c r="G13" s="216" t="s">
        <v>4</v>
      </c>
      <c r="H13" s="99" t="s">
        <v>520</v>
      </c>
      <c r="I13" s="231"/>
      <c r="J13" s="231"/>
      <c r="K13" s="231"/>
      <c r="L13" s="231"/>
      <c r="M13" s="231"/>
      <c r="N13" s="231"/>
      <c r="O13" s="231"/>
      <c r="P13" s="231"/>
      <c r="Q13" s="231"/>
      <c r="R13" s="231"/>
      <c r="S13" s="231"/>
      <c r="T13" s="231"/>
      <c r="U13" s="231"/>
      <c r="V13" s="231"/>
      <c r="W13" s="231"/>
      <c r="X13" s="231"/>
      <c r="Y13" s="316"/>
    </row>
    <row r="14" spans="2:25" ht="20.100000000000001" customHeight="1">
      <c r="B14" s="223"/>
      <c r="C14" s="216"/>
      <c r="D14" s="216"/>
      <c r="E14" s="216"/>
      <c r="F14" s="274"/>
      <c r="G14" s="216" t="s">
        <v>4</v>
      </c>
      <c r="H14" s="99" t="s">
        <v>525</v>
      </c>
      <c r="I14" s="231"/>
      <c r="J14" s="231"/>
      <c r="K14" s="231"/>
      <c r="L14" s="231"/>
      <c r="M14" s="231"/>
      <c r="N14" s="231"/>
      <c r="O14" s="231"/>
      <c r="P14" s="231"/>
      <c r="Q14" s="231"/>
      <c r="R14" s="231"/>
      <c r="S14" s="231"/>
      <c r="T14" s="231"/>
      <c r="U14" s="231"/>
      <c r="V14" s="231"/>
      <c r="W14" s="231"/>
      <c r="X14" s="231"/>
      <c r="Y14" s="316"/>
    </row>
    <row r="15" spans="2:25" ht="20.100000000000001" customHeight="1">
      <c r="B15" s="220"/>
      <c r="C15" s="229"/>
      <c r="D15" s="229"/>
      <c r="E15" s="229"/>
      <c r="F15" s="235"/>
      <c r="G15" s="220" t="s">
        <v>4</v>
      </c>
      <c r="H15" s="276" t="s">
        <v>526</v>
      </c>
      <c r="I15" s="232"/>
      <c r="J15" s="232"/>
      <c r="K15" s="232"/>
      <c r="L15" s="232"/>
      <c r="M15" s="232"/>
      <c r="N15" s="232"/>
      <c r="O15" s="232"/>
      <c r="P15" s="232"/>
      <c r="Q15" s="232"/>
      <c r="R15" s="232"/>
      <c r="S15" s="232"/>
      <c r="T15" s="232"/>
      <c r="U15" s="232"/>
      <c r="V15" s="232"/>
      <c r="W15" s="232"/>
      <c r="X15" s="232"/>
      <c r="Y15" s="317"/>
    </row>
    <row r="17" spans="2:25">
      <c r="B17" s="221"/>
      <c r="C17" s="230"/>
      <c r="D17" s="230"/>
      <c r="E17" s="230"/>
      <c r="F17" s="230"/>
      <c r="G17" s="230"/>
      <c r="H17" s="230"/>
      <c r="I17" s="230"/>
      <c r="J17" s="230"/>
      <c r="K17" s="230"/>
      <c r="L17" s="230"/>
      <c r="M17" s="230"/>
      <c r="N17" s="230"/>
      <c r="O17" s="230"/>
      <c r="P17" s="230"/>
      <c r="Q17" s="230"/>
      <c r="R17" s="230"/>
      <c r="S17" s="230"/>
      <c r="T17" s="230"/>
      <c r="U17" s="230"/>
      <c r="V17" s="230"/>
      <c r="W17" s="230"/>
      <c r="X17" s="230"/>
      <c r="Y17" s="255"/>
    </row>
    <row r="18" spans="2:25">
      <c r="B18" s="222" t="s">
        <v>528</v>
      </c>
      <c r="Y18" s="256"/>
    </row>
    <row r="19" spans="2:25">
      <c r="B19" s="222"/>
      <c r="Y19" s="256"/>
    </row>
    <row r="20" spans="2:25">
      <c r="B20" s="222"/>
      <c r="C20" s="99" t="s">
        <v>111</v>
      </c>
      <c r="K20" s="216"/>
      <c r="L20" s="216"/>
      <c r="M20" s="99" t="s">
        <v>530</v>
      </c>
      <c r="Y20" s="256"/>
    </row>
    <row r="21" spans="2:25" ht="6.75" customHeight="1">
      <c r="B21" s="222"/>
      <c r="Y21" s="256"/>
    </row>
    <row r="22" spans="2:25" ht="21" customHeight="1">
      <c r="B22" s="222"/>
      <c r="D22" s="218" t="s">
        <v>533</v>
      </c>
      <c r="E22" s="227"/>
      <c r="F22" s="227"/>
      <c r="G22" s="227"/>
      <c r="H22" s="233"/>
      <c r="I22" s="236"/>
      <c r="J22" s="237"/>
      <c r="K22" s="237"/>
      <c r="L22" s="237"/>
      <c r="M22" s="233" t="s">
        <v>234</v>
      </c>
      <c r="N22" s="236" t="s">
        <v>537</v>
      </c>
      <c r="O22" s="237"/>
      <c r="P22" s="227"/>
      <c r="Q22" s="227"/>
      <c r="R22" s="233" t="s">
        <v>234</v>
      </c>
      <c r="S22" s="236" t="s">
        <v>542</v>
      </c>
      <c r="T22" s="237"/>
      <c r="U22" s="237"/>
      <c r="V22" s="227"/>
      <c r="W22" s="227"/>
      <c r="X22" s="233" t="s">
        <v>234</v>
      </c>
      <c r="Y22" s="256"/>
    </row>
    <row r="23" spans="2:25" ht="21" customHeight="1">
      <c r="B23" s="222"/>
      <c r="D23" s="218" t="s">
        <v>546</v>
      </c>
      <c r="E23" s="227"/>
      <c r="F23" s="227"/>
      <c r="G23" s="227"/>
      <c r="H23" s="233"/>
      <c r="I23" s="218"/>
      <c r="J23" s="227"/>
      <c r="K23" s="227"/>
      <c r="L23" s="227"/>
      <c r="M23" s="233" t="s">
        <v>234</v>
      </c>
      <c r="N23" s="236" t="s">
        <v>537</v>
      </c>
      <c r="O23" s="237"/>
      <c r="P23" s="227"/>
      <c r="Q23" s="227"/>
      <c r="R23" s="233" t="s">
        <v>234</v>
      </c>
      <c r="S23" s="236" t="s">
        <v>542</v>
      </c>
      <c r="T23" s="237"/>
      <c r="U23" s="237"/>
      <c r="V23" s="227"/>
      <c r="W23" s="227"/>
      <c r="X23" s="233" t="s">
        <v>234</v>
      </c>
      <c r="Y23" s="256"/>
    </row>
    <row r="24" spans="2:25" ht="15.75" customHeight="1">
      <c r="B24" s="222"/>
      <c r="D24" s="319" t="s">
        <v>356</v>
      </c>
      <c r="E24" s="230"/>
      <c r="F24" s="230"/>
      <c r="G24" s="230"/>
      <c r="H24" s="230"/>
      <c r="I24" s="230"/>
      <c r="J24" s="230"/>
      <c r="K24" s="230"/>
      <c r="L24" s="230"/>
      <c r="M24" s="230"/>
      <c r="N24" s="230"/>
      <c r="O24" s="230"/>
      <c r="P24" s="230"/>
      <c r="Q24" s="230"/>
      <c r="R24" s="230"/>
      <c r="S24" s="230"/>
      <c r="T24" s="230"/>
      <c r="U24" s="255"/>
      <c r="V24" s="406" t="s">
        <v>474</v>
      </c>
      <c r="W24" s="357" t="s">
        <v>379</v>
      </c>
      <c r="X24" s="407" t="s">
        <v>478</v>
      </c>
      <c r="Y24" s="256"/>
    </row>
    <row r="25" spans="2:25" ht="30.75" customHeight="1">
      <c r="B25" s="222"/>
      <c r="D25" s="275"/>
      <c r="E25" s="276"/>
      <c r="F25" s="276"/>
      <c r="G25" s="276"/>
      <c r="H25" s="276"/>
      <c r="I25" s="276"/>
      <c r="J25" s="276"/>
      <c r="K25" s="276"/>
      <c r="L25" s="276"/>
      <c r="M25" s="276"/>
      <c r="N25" s="276"/>
      <c r="O25" s="276"/>
      <c r="P25" s="276"/>
      <c r="Q25" s="276"/>
      <c r="R25" s="276"/>
      <c r="S25" s="276"/>
      <c r="T25" s="276"/>
      <c r="U25" s="277"/>
      <c r="V25" s="218" t="s">
        <v>4</v>
      </c>
      <c r="W25" s="227" t="s">
        <v>379</v>
      </c>
      <c r="X25" s="233" t="s">
        <v>4</v>
      </c>
      <c r="Y25" s="256"/>
    </row>
    <row r="26" spans="2:25" ht="17.25" customHeight="1">
      <c r="B26" s="222"/>
      <c r="D26" s="402" t="s">
        <v>549</v>
      </c>
      <c r="E26" s="404"/>
      <c r="F26" s="404"/>
      <c r="G26" s="404"/>
      <c r="H26" s="404"/>
      <c r="I26" s="404"/>
      <c r="J26" s="404"/>
      <c r="K26" s="404"/>
      <c r="L26" s="404"/>
      <c r="M26" s="404"/>
      <c r="N26" s="404"/>
      <c r="O26" s="404"/>
      <c r="P26" s="404"/>
      <c r="Q26" s="404"/>
      <c r="R26" s="404"/>
      <c r="S26" s="404"/>
      <c r="T26" s="404"/>
      <c r="U26" s="404"/>
      <c r="V26" s="404"/>
      <c r="W26" s="404"/>
      <c r="X26" s="408"/>
      <c r="Y26" s="256"/>
    </row>
    <row r="27" spans="2:25" ht="21" customHeight="1">
      <c r="B27" s="222"/>
      <c r="D27" s="218" t="s">
        <v>167</v>
      </c>
      <c r="E27" s="227"/>
      <c r="F27" s="227"/>
      <c r="G27" s="227"/>
      <c r="H27" s="233"/>
      <c r="I27" s="218"/>
      <c r="J27" s="227"/>
      <c r="K27" s="227"/>
      <c r="L27" s="227"/>
      <c r="M27" s="233" t="s">
        <v>234</v>
      </c>
      <c r="N27" s="236" t="s">
        <v>537</v>
      </c>
      <c r="O27" s="237"/>
      <c r="P27" s="227"/>
      <c r="Q27" s="227"/>
      <c r="R27" s="233" t="s">
        <v>234</v>
      </c>
      <c r="S27" s="236" t="s">
        <v>542</v>
      </c>
      <c r="T27" s="237"/>
      <c r="U27" s="237"/>
      <c r="V27" s="227"/>
      <c r="W27" s="227"/>
      <c r="X27" s="233" t="s">
        <v>234</v>
      </c>
      <c r="Y27" s="256"/>
    </row>
    <row r="28" spans="2:25" ht="21" customHeight="1">
      <c r="B28" s="222"/>
      <c r="D28" s="218" t="s">
        <v>553</v>
      </c>
      <c r="E28" s="227"/>
      <c r="F28" s="227"/>
      <c r="G28" s="227"/>
      <c r="H28" s="233"/>
      <c r="I28" s="218"/>
      <c r="J28" s="227"/>
      <c r="K28" s="227"/>
      <c r="L28" s="227"/>
      <c r="M28" s="233" t="s">
        <v>234</v>
      </c>
      <c r="N28" s="236" t="s">
        <v>537</v>
      </c>
      <c r="O28" s="237"/>
      <c r="P28" s="227"/>
      <c r="Q28" s="227"/>
      <c r="R28" s="233" t="s">
        <v>234</v>
      </c>
      <c r="S28" s="236" t="s">
        <v>542</v>
      </c>
      <c r="T28" s="237"/>
      <c r="U28" s="237"/>
      <c r="V28" s="227"/>
      <c r="W28" s="227"/>
      <c r="X28" s="233" t="s">
        <v>234</v>
      </c>
      <c r="Y28" s="256"/>
    </row>
    <row r="29" spans="2:25" ht="21" customHeight="1">
      <c r="B29" s="222"/>
      <c r="D29" s="218" t="s">
        <v>554</v>
      </c>
      <c r="E29" s="227"/>
      <c r="F29" s="227"/>
      <c r="G29" s="227"/>
      <c r="H29" s="233"/>
      <c r="I29" s="218"/>
      <c r="J29" s="227"/>
      <c r="K29" s="227"/>
      <c r="L29" s="227"/>
      <c r="M29" s="233" t="s">
        <v>234</v>
      </c>
      <c r="N29" s="236" t="s">
        <v>537</v>
      </c>
      <c r="O29" s="237"/>
      <c r="P29" s="227"/>
      <c r="Q29" s="227"/>
      <c r="R29" s="233" t="s">
        <v>234</v>
      </c>
      <c r="S29" s="236" t="s">
        <v>542</v>
      </c>
      <c r="T29" s="237"/>
      <c r="U29" s="237"/>
      <c r="V29" s="227"/>
      <c r="W29" s="227"/>
      <c r="X29" s="233" t="s">
        <v>234</v>
      </c>
      <c r="Y29" s="256"/>
    </row>
    <row r="30" spans="2:25" ht="21" customHeight="1">
      <c r="B30" s="222"/>
      <c r="D30" s="218" t="s">
        <v>556</v>
      </c>
      <c r="E30" s="227"/>
      <c r="F30" s="227"/>
      <c r="G30" s="227"/>
      <c r="H30" s="233"/>
      <c r="I30" s="218"/>
      <c r="J30" s="227"/>
      <c r="K30" s="227"/>
      <c r="L30" s="227"/>
      <c r="M30" s="233" t="s">
        <v>234</v>
      </c>
      <c r="N30" s="236" t="s">
        <v>537</v>
      </c>
      <c r="O30" s="237"/>
      <c r="P30" s="227"/>
      <c r="Q30" s="227"/>
      <c r="R30" s="233" t="s">
        <v>234</v>
      </c>
      <c r="S30" s="236" t="s">
        <v>542</v>
      </c>
      <c r="T30" s="237"/>
      <c r="U30" s="237"/>
      <c r="V30" s="227"/>
      <c r="W30" s="227"/>
      <c r="X30" s="233" t="s">
        <v>234</v>
      </c>
      <c r="Y30" s="256"/>
    </row>
    <row r="31" spans="2:25" ht="21" customHeight="1">
      <c r="B31" s="222"/>
      <c r="D31" s="218" t="s">
        <v>560</v>
      </c>
      <c r="E31" s="227"/>
      <c r="F31" s="227"/>
      <c r="G31" s="227"/>
      <c r="H31" s="233"/>
      <c r="I31" s="218"/>
      <c r="J31" s="227"/>
      <c r="K31" s="227"/>
      <c r="L31" s="227"/>
      <c r="M31" s="233" t="s">
        <v>234</v>
      </c>
      <c r="N31" s="236" t="s">
        <v>537</v>
      </c>
      <c r="O31" s="237"/>
      <c r="P31" s="227"/>
      <c r="Q31" s="227"/>
      <c r="R31" s="233" t="s">
        <v>234</v>
      </c>
      <c r="S31" s="236" t="s">
        <v>542</v>
      </c>
      <c r="T31" s="237"/>
      <c r="U31" s="237"/>
      <c r="V31" s="227"/>
      <c r="W31" s="227"/>
      <c r="X31" s="233" t="s">
        <v>234</v>
      </c>
      <c r="Y31" s="256"/>
    </row>
    <row r="32" spans="2:25" ht="13.5" customHeight="1">
      <c r="B32" s="222"/>
      <c r="D32" s="216"/>
      <c r="E32" s="216"/>
      <c r="F32" s="216"/>
      <c r="G32" s="216"/>
      <c r="H32" s="216"/>
      <c r="I32" s="216"/>
      <c r="J32" s="216"/>
      <c r="K32" s="216"/>
      <c r="L32" s="216"/>
      <c r="M32" s="216"/>
      <c r="P32" s="216"/>
      <c r="Q32" s="216"/>
      <c r="R32" s="216"/>
      <c r="V32" s="216"/>
      <c r="W32" s="216"/>
      <c r="X32" s="216"/>
      <c r="Y32" s="256"/>
    </row>
    <row r="33" spans="2:32">
      <c r="B33" s="222"/>
      <c r="C33" s="99" t="s">
        <v>561</v>
      </c>
      <c r="Y33" s="256"/>
      <c r="Z33" s="301"/>
      <c r="AA33" s="301"/>
      <c r="AB33" s="301"/>
    </row>
    <row r="34" spans="2:32" ht="7.5" customHeight="1">
      <c r="B34" s="222"/>
      <c r="Y34" s="256"/>
      <c r="Z34" s="301"/>
      <c r="AA34" s="301"/>
      <c r="AB34" s="301"/>
    </row>
    <row r="35" spans="2:32" ht="35.25" customHeight="1">
      <c r="B35" s="222"/>
      <c r="D35" s="403"/>
      <c r="E35" s="405"/>
      <c r="F35" s="405"/>
      <c r="G35" s="405"/>
      <c r="H35" s="405"/>
      <c r="I35" s="405"/>
      <c r="J35" s="405"/>
      <c r="K35" s="405"/>
      <c r="L35" s="405"/>
      <c r="M35" s="405"/>
      <c r="N35" s="405"/>
      <c r="O35" s="405"/>
      <c r="P35" s="405"/>
      <c r="Q35" s="405"/>
      <c r="R35" s="405"/>
      <c r="S35" s="405"/>
      <c r="T35" s="405"/>
      <c r="U35" s="405"/>
      <c r="V35" s="405"/>
      <c r="W35" s="405"/>
      <c r="X35" s="409"/>
      <c r="Y35" s="256"/>
      <c r="Z35" s="301"/>
      <c r="AA35" s="301"/>
      <c r="AB35" s="301"/>
    </row>
    <row r="36" spans="2:32" ht="12" customHeight="1">
      <c r="B36" s="222"/>
      <c r="Y36" s="256"/>
      <c r="Z36" s="301"/>
      <c r="AA36" s="301"/>
      <c r="AB36" s="301"/>
    </row>
    <row r="37" spans="2:32">
      <c r="B37" s="222"/>
      <c r="C37" s="99" t="s">
        <v>345</v>
      </c>
      <c r="Y37" s="256"/>
      <c r="Z37" s="301"/>
      <c r="AA37" s="301"/>
      <c r="AB37" s="301"/>
    </row>
    <row r="38" spans="2:32" ht="6.75" customHeight="1">
      <c r="B38" s="222"/>
      <c r="D38" s="276"/>
      <c r="E38" s="276"/>
      <c r="F38" s="276"/>
      <c r="G38" s="276"/>
      <c r="H38" s="276"/>
      <c r="I38" s="276"/>
      <c r="J38" s="276"/>
      <c r="K38" s="276"/>
      <c r="L38" s="276"/>
      <c r="M38" s="276"/>
      <c r="N38" s="276"/>
      <c r="O38" s="276"/>
      <c r="P38" s="276"/>
      <c r="Q38" s="276"/>
      <c r="R38" s="276"/>
      <c r="S38" s="276"/>
      <c r="T38" s="276"/>
      <c r="U38" s="276"/>
      <c r="V38" s="276"/>
      <c r="W38" s="276"/>
      <c r="X38" s="276"/>
      <c r="Y38" s="256"/>
      <c r="Z38" s="301"/>
      <c r="AA38" s="412"/>
      <c r="AB38" s="412"/>
      <c r="AC38" s="276"/>
      <c r="AD38" s="276"/>
      <c r="AE38" s="276"/>
      <c r="AF38" s="276"/>
    </row>
    <row r="39" spans="2:32" ht="23.25" customHeight="1">
      <c r="B39" s="222"/>
      <c r="D39" s="273">
        <v>1</v>
      </c>
      <c r="E39" s="220"/>
      <c r="F39" s="229"/>
      <c r="G39" s="240" t="s">
        <v>569</v>
      </c>
      <c r="H39" s="229"/>
      <c r="I39" s="229"/>
      <c r="J39" s="240" t="s">
        <v>67</v>
      </c>
      <c r="K39" s="229"/>
      <c r="L39" s="229"/>
      <c r="M39" s="235"/>
      <c r="N39" s="273">
        <v>4</v>
      </c>
      <c r="O39" s="220"/>
      <c r="P39" s="229"/>
      <c r="Q39" s="240" t="s">
        <v>569</v>
      </c>
      <c r="R39" s="229"/>
      <c r="S39" s="229"/>
      <c r="T39" s="240" t="s">
        <v>67</v>
      </c>
      <c r="U39" s="240"/>
      <c r="V39" s="229"/>
      <c r="W39" s="229"/>
      <c r="X39" s="229"/>
      <c r="Y39" s="410"/>
      <c r="Z39" s="411"/>
      <c r="AA39" s="301"/>
      <c r="AB39" s="301"/>
    </row>
    <row r="40" spans="2:32" ht="23.25" customHeight="1">
      <c r="B40" s="222"/>
      <c r="D40" s="217">
        <v>2</v>
      </c>
      <c r="E40" s="218"/>
      <c r="F40" s="227"/>
      <c r="G40" s="238" t="s">
        <v>569</v>
      </c>
      <c r="H40" s="227"/>
      <c r="I40" s="227"/>
      <c r="J40" s="238" t="s">
        <v>67</v>
      </c>
      <c r="K40" s="227"/>
      <c r="L40" s="227"/>
      <c r="M40" s="233"/>
      <c r="N40" s="217">
        <v>5</v>
      </c>
      <c r="O40" s="218"/>
      <c r="P40" s="227"/>
      <c r="Q40" s="238" t="s">
        <v>569</v>
      </c>
      <c r="R40" s="227"/>
      <c r="S40" s="227"/>
      <c r="T40" s="238" t="s">
        <v>67</v>
      </c>
      <c r="U40" s="238"/>
      <c r="V40" s="227"/>
      <c r="W40" s="227"/>
      <c r="X40" s="233"/>
      <c r="Y40" s="256"/>
      <c r="Z40" s="301"/>
      <c r="AA40" s="301"/>
      <c r="AB40" s="301"/>
    </row>
    <row r="41" spans="2:32" ht="23.25" customHeight="1">
      <c r="B41" s="222"/>
      <c r="D41" s="217">
        <v>3</v>
      </c>
      <c r="E41" s="218"/>
      <c r="F41" s="227"/>
      <c r="G41" s="238" t="s">
        <v>569</v>
      </c>
      <c r="H41" s="227"/>
      <c r="I41" s="227"/>
      <c r="J41" s="238" t="s">
        <v>67</v>
      </c>
      <c r="K41" s="227"/>
      <c r="L41" s="227"/>
      <c r="M41" s="233"/>
      <c r="N41" s="217">
        <v>6</v>
      </c>
      <c r="O41" s="218"/>
      <c r="P41" s="227"/>
      <c r="Q41" s="238" t="s">
        <v>569</v>
      </c>
      <c r="R41" s="227"/>
      <c r="S41" s="227"/>
      <c r="T41" s="238" t="s">
        <v>67</v>
      </c>
      <c r="U41" s="238"/>
      <c r="V41" s="227"/>
      <c r="W41" s="227"/>
      <c r="X41" s="233"/>
      <c r="Y41" s="256"/>
      <c r="Z41" s="301"/>
      <c r="AA41" s="301"/>
      <c r="AB41" s="301"/>
    </row>
    <row r="42" spans="2:32">
      <c r="B42" s="275"/>
      <c r="C42" s="276"/>
      <c r="D42" s="276"/>
      <c r="E42" s="276"/>
      <c r="F42" s="276"/>
      <c r="G42" s="276"/>
      <c r="H42" s="276"/>
      <c r="I42" s="276"/>
      <c r="J42" s="276"/>
      <c r="K42" s="276"/>
      <c r="L42" s="276"/>
      <c r="M42" s="276"/>
      <c r="N42" s="276"/>
      <c r="O42" s="276"/>
      <c r="P42" s="276"/>
      <c r="Q42" s="276"/>
      <c r="R42" s="276"/>
      <c r="S42" s="276"/>
      <c r="T42" s="276"/>
      <c r="U42" s="276"/>
      <c r="V42" s="276"/>
      <c r="W42" s="276"/>
      <c r="X42" s="276"/>
      <c r="Y42" s="277"/>
      <c r="Z42" s="301"/>
      <c r="AA42" s="301"/>
      <c r="AB42" s="301"/>
    </row>
    <row r="44" spans="2:32">
      <c r="B44" s="221"/>
      <c r="C44" s="230"/>
      <c r="D44" s="230"/>
      <c r="E44" s="230"/>
      <c r="F44" s="230"/>
      <c r="G44" s="230"/>
      <c r="H44" s="230"/>
      <c r="I44" s="230"/>
      <c r="J44" s="230"/>
      <c r="K44" s="230"/>
      <c r="L44" s="230"/>
      <c r="M44" s="230"/>
      <c r="N44" s="230"/>
      <c r="O44" s="230"/>
      <c r="P44" s="230"/>
      <c r="Q44" s="230"/>
      <c r="R44" s="230"/>
      <c r="S44" s="230"/>
      <c r="T44" s="255"/>
      <c r="U44" s="230"/>
      <c r="V44" s="230"/>
      <c r="W44" s="230"/>
      <c r="X44" s="230"/>
      <c r="Y44" s="255"/>
      <c r="Z44" s="301"/>
      <c r="AA44" s="301"/>
      <c r="AB44" s="301"/>
    </row>
    <row r="45" spans="2:32">
      <c r="B45" s="222" t="s">
        <v>196</v>
      </c>
      <c r="T45" s="256"/>
      <c r="V45" s="250" t="s">
        <v>474</v>
      </c>
      <c r="W45" s="250" t="s">
        <v>379</v>
      </c>
      <c r="X45" s="250" t="s">
        <v>478</v>
      </c>
      <c r="Y45" s="256"/>
      <c r="Z45" s="301"/>
      <c r="AA45" s="301"/>
      <c r="AB45" s="301"/>
    </row>
    <row r="46" spans="2:32">
      <c r="B46" s="222"/>
      <c r="D46" s="99" t="s">
        <v>573</v>
      </c>
      <c r="T46" s="256"/>
      <c r="V46" s="250"/>
      <c r="W46" s="250"/>
      <c r="X46" s="250"/>
      <c r="Y46" s="256"/>
      <c r="Z46" s="301"/>
      <c r="AA46" s="301"/>
      <c r="AB46" s="301"/>
    </row>
    <row r="47" spans="2:32" ht="14.25" customHeight="1">
      <c r="B47" s="222"/>
      <c r="T47" s="256"/>
      <c r="Y47" s="256"/>
      <c r="Z47" s="301"/>
      <c r="AA47" s="301"/>
      <c r="AB47" s="301"/>
    </row>
    <row r="48" spans="2:32" ht="17.25" customHeight="1">
      <c r="B48" s="222"/>
      <c r="C48" s="99" t="s">
        <v>577</v>
      </c>
      <c r="T48" s="256"/>
      <c r="V48" s="216" t="s">
        <v>4</v>
      </c>
      <c r="W48" s="216" t="s">
        <v>379</v>
      </c>
      <c r="X48" s="216" t="s">
        <v>4</v>
      </c>
      <c r="Y48" s="257"/>
      <c r="AB48" s="99" t="s">
        <v>578</v>
      </c>
    </row>
    <row r="49" spans="2:25">
      <c r="B49" s="222"/>
      <c r="D49" s="99" t="s">
        <v>243</v>
      </c>
      <c r="T49" s="256"/>
      <c r="V49" s="216"/>
      <c r="W49" s="216"/>
      <c r="X49" s="216"/>
      <c r="Y49" s="274"/>
    </row>
    <row r="50" spans="2:25">
      <c r="B50" s="222"/>
      <c r="T50" s="256"/>
      <c r="V50" s="216"/>
      <c r="W50" s="216"/>
      <c r="X50" s="216"/>
      <c r="Y50" s="274"/>
    </row>
    <row r="51" spans="2:25" ht="17.25" customHeight="1">
      <c r="B51" s="222"/>
      <c r="C51" s="99" t="s">
        <v>21</v>
      </c>
      <c r="T51" s="256"/>
      <c r="V51" s="216" t="s">
        <v>4</v>
      </c>
      <c r="W51" s="216" t="s">
        <v>379</v>
      </c>
      <c r="X51" s="216" t="s">
        <v>4</v>
      </c>
      <c r="Y51" s="257"/>
    </row>
    <row r="52" spans="2:25" ht="17.25" customHeight="1">
      <c r="B52" s="222"/>
      <c r="D52" s="99" t="s">
        <v>579</v>
      </c>
      <c r="T52" s="256"/>
      <c r="V52" s="216"/>
      <c r="W52" s="216"/>
      <c r="X52" s="216"/>
      <c r="Y52" s="257"/>
    </row>
    <row r="53" spans="2:25">
      <c r="B53" s="222"/>
      <c r="T53" s="256"/>
      <c r="V53" s="216"/>
      <c r="W53" s="216"/>
      <c r="X53" s="216"/>
      <c r="Y53" s="274"/>
    </row>
    <row r="54" spans="2:25" ht="17.25" customHeight="1">
      <c r="B54" s="222"/>
      <c r="C54" s="99" t="s">
        <v>580</v>
      </c>
      <c r="T54" s="256"/>
      <c r="V54" s="216" t="s">
        <v>4</v>
      </c>
      <c r="W54" s="216" t="s">
        <v>379</v>
      </c>
      <c r="X54" s="216" t="s">
        <v>4</v>
      </c>
      <c r="Y54" s="257"/>
    </row>
    <row r="55" spans="2:25" ht="17.25" customHeight="1">
      <c r="B55" s="222"/>
      <c r="D55" s="99" t="s">
        <v>582</v>
      </c>
      <c r="T55" s="256"/>
      <c r="V55" s="216"/>
      <c r="W55" s="216"/>
      <c r="X55" s="216"/>
      <c r="Y55" s="257"/>
    </row>
    <row r="56" spans="2:25" ht="13.5" customHeight="1">
      <c r="B56" s="222"/>
      <c r="T56" s="256"/>
      <c r="V56" s="215"/>
      <c r="W56" s="215"/>
      <c r="X56" s="215"/>
      <c r="Y56" s="257"/>
    </row>
    <row r="57" spans="2:25" ht="17.25" customHeight="1">
      <c r="B57" s="222"/>
      <c r="C57" s="99" t="s">
        <v>586</v>
      </c>
      <c r="T57" s="256"/>
      <c r="V57" s="216" t="s">
        <v>4</v>
      </c>
      <c r="W57" s="216" t="s">
        <v>379</v>
      </c>
      <c r="X57" s="216" t="s">
        <v>4</v>
      </c>
      <c r="Y57" s="257"/>
    </row>
    <row r="58" spans="2:25" ht="17.25" customHeight="1">
      <c r="B58" s="222"/>
      <c r="D58" s="99" t="s">
        <v>589</v>
      </c>
      <c r="T58" s="256"/>
      <c r="V58" s="216"/>
      <c r="W58" s="216"/>
      <c r="X58" s="216"/>
      <c r="Y58" s="257"/>
    </row>
    <row r="59" spans="2:25" ht="17.25" customHeight="1">
      <c r="B59" s="222"/>
      <c r="D59" s="99" t="s">
        <v>591</v>
      </c>
      <c r="T59" s="256"/>
      <c r="V59" s="216"/>
      <c r="W59" s="216"/>
      <c r="X59" s="216"/>
      <c r="Y59" s="257"/>
    </row>
    <row r="60" spans="2:25">
      <c r="B60" s="222"/>
      <c r="T60" s="256"/>
      <c r="V60" s="216"/>
      <c r="W60" s="216"/>
      <c r="X60" s="216"/>
      <c r="Y60" s="274"/>
    </row>
    <row r="61" spans="2:25" ht="17.25" customHeight="1">
      <c r="B61" s="222"/>
      <c r="C61" s="99" t="s">
        <v>592</v>
      </c>
      <c r="T61" s="256"/>
      <c r="V61" s="216" t="s">
        <v>4</v>
      </c>
      <c r="W61" s="216" t="s">
        <v>379</v>
      </c>
      <c r="X61" s="216" t="s">
        <v>4</v>
      </c>
      <c r="Y61" s="257"/>
    </row>
    <row r="62" spans="2:25" ht="7.5" customHeight="1">
      <c r="B62" s="275"/>
      <c r="C62" s="276"/>
      <c r="D62" s="276"/>
      <c r="E62" s="276"/>
      <c r="F62" s="276"/>
      <c r="G62" s="276"/>
      <c r="H62" s="276"/>
      <c r="I62" s="276"/>
      <c r="J62" s="276"/>
      <c r="K62" s="276"/>
      <c r="L62" s="276"/>
      <c r="M62" s="276"/>
      <c r="N62" s="276"/>
      <c r="O62" s="276"/>
      <c r="P62" s="276"/>
      <c r="Q62" s="276"/>
      <c r="R62" s="276"/>
      <c r="S62" s="276"/>
      <c r="T62" s="277"/>
      <c r="U62" s="276"/>
      <c r="V62" s="276"/>
      <c r="W62" s="276"/>
      <c r="X62" s="276"/>
      <c r="Y62" s="277"/>
    </row>
    <row r="64" spans="2:25">
      <c r="B64" s="221"/>
      <c r="C64" s="230"/>
      <c r="D64" s="230"/>
      <c r="E64" s="230"/>
      <c r="F64" s="230"/>
      <c r="G64" s="230"/>
      <c r="H64" s="230"/>
      <c r="I64" s="230"/>
      <c r="J64" s="230"/>
      <c r="K64" s="230"/>
      <c r="L64" s="230"/>
      <c r="M64" s="230"/>
      <c r="N64" s="230"/>
      <c r="O64" s="230"/>
      <c r="P64" s="230"/>
      <c r="Q64" s="230"/>
      <c r="R64" s="230"/>
      <c r="S64" s="230"/>
      <c r="T64" s="230"/>
      <c r="U64" s="221"/>
      <c r="V64" s="230"/>
      <c r="W64" s="230"/>
      <c r="X64" s="230"/>
      <c r="Y64" s="255"/>
    </row>
    <row r="65" spans="1:28">
      <c r="B65" s="222" t="s">
        <v>596</v>
      </c>
      <c r="U65" s="222"/>
      <c r="V65" s="250" t="s">
        <v>474</v>
      </c>
      <c r="W65" s="250" t="s">
        <v>379</v>
      </c>
      <c r="X65" s="250" t="s">
        <v>478</v>
      </c>
      <c r="Y65" s="256"/>
    </row>
    <row r="66" spans="1:28">
      <c r="B66" s="222"/>
      <c r="D66" s="99" t="s">
        <v>597</v>
      </c>
      <c r="U66" s="222"/>
      <c r="Y66" s="256"/>
    </row>
    <row r="67" spans="1:28" ht="17.25" customHeight="1">
      <c r="B67" s="222"/>
      <c r="C67" s="99" t="s">
        <v>599</v>
      </c>
      <c r="U67" s="222"/>
      <c r="V67" s="216" t="s">
        <v>4</v>
      </c>
      <c r="W67" s="216" t="s">
        <v>379</v>
      </c>
      <c r="X67" s="216" t="s">
        <v>4</v>
      </c>
      <c r="Y67" s="257"/>
    </row>
    <row r="68" spans="1:28" ht="13.5" customHeight="1">
      <c r="B68" s="222"/>
      <c r="U68" s="222"/>
      <c r="V68" s="216"/>
      <c r="W68" s="216"/>
      <c r="X68" s="216"/>
      <c r="Y68" s="274"/>
    </row>
    <row r="69" spans="1:28" ht="17.25" customHeight="1">
      <c r="B69" s="222"/>
      <c r="C69" s="99" t="s">
        <v>600</v>
      </c>
      <c r="U69" s="222"/>
      <c r="V69" s="216" t="s">
        <v>4</v>
      </c>
      <c r="W69" s="216" t="s">
        <v>379</v>
      </c>
      <c r="X69" s="216" t="s">
        <v>4</v>
      </c>
      <c r="Y69" s="257"/>
    </row>
    <row r="70" spans="1:28" ht="13.5" customHeight="1">
      <c r="B70" s="222"/>
      <c r="U70" s="222"/>
      <c r="V70" s="216"/>
      <c r="W70" s="216"/>
      <c r="X70" s="216"/>
      <c r="Y70" s="274"/>
    </row>
    <row r="71" spans="1:28" ht="17.25" customHeight="1">
      <c r="A71" s="215"/>
      <c r="B71" s="222"/>
      <c r="C71" s="99" t="s">
        <v>394</v>
      </c>
      <c r="U71" s="222"/>
      <c r="V71" s="216" t="s">
        <v>4</v>
      </c>
      <c r="W71" s="216" t="s">
        <v>379</v>
      </c>
      <c r="X71" s="216" t="s">
        <v>4</v>
      </c>
      <c r="Y71" s="257"/>
    </row>
    <row r="72" spans="1:28" ht="13.5" customHeight="1">
      <c r="B72" s="222"/>
      <c r="U72" s="222"/>
      <c r="V72" s="215"/>
      <c r="W72" s="215"/>
      <c r="X72" s="215"/>
      <c r="Y72" s="257"/>
    </row>
    <row r="73" spans="1:28">
      <c r="B73" s="222"/>
      <c r="C73" s="99" t="s">
        <v>602</v>
      </c>
      <c r="U73" s="222"/>
      <c r="V73" s="216" t="s">
        <v>4</v>
      </c>
      <c r="W73" s="216" t="s">
        <v>379</v>
      </c>
      <c r="X73" s="216" t="s">
        <v>4</v>
      </c>
      <c r="Y73" s="257"/>
      <c r="Z73" s="301"/>
      <c r="AA73" s="301"/>
      <c r="AB73" s="301"/>
    </row>
    <row r="74" spans="1:28" ht="13.5" customHeight="1">
      <c r="B74" s="222"/>
      <c r="U74" s="222"/>
      <c r="Y74" s="256"/>
      <c r="Z74" s="301"/>
      <c r="AA74" s="301"/>
      <c r="AB74" s="301"/>
    </row>
    <row r="75" spans="1:28">
      <c r="B75" s="222"/>
      <c r="C75" s="99" t="s">
        <v>604</v>
      </c>
      <c r="U75" s="222"/>
      <c r="V75" s="216" t="s">
        <v>4</v>
      </c>
      <c r="W75" s="216" t="s">
        <v>379</v>
      </c>
      <c r="X75" s="216" t="s">
        <v>4</v>
      </c>
      <c r="Y75" s="257"/>
      <c r="Z75" s="301"/>
      <c r="AA75" s="301"/>
      <c r="AB75" s="301"/>
    </row>
    <row r="76" spans="1:28">
      <c r="B76" s="222"/>
      <c r="U76" s="222"/>
      <c r="Y76" s="256"/>
      <c r="Z76" s="301"/>
      <c r="AA76" s="301"/>
      <c r="AB76" s="301"/>
    </row>
    <row r="77" spans="1:28" ht="16.5" customHeight="1">
      <c r="B77" s="222"/>
      <c r="C77" s="99" t="s">
        <v>355</v>
      </c>
      <c r="U77" s="222"/>
      <c r="V77" s="216" t="s">
        <v>4</v>
      </c>
      <c r="W77" s="216" t="s">
        <v>379</v>
      </c>
      <c r="X77" s="216" t="s">
        <v>4</v>
      </c>
      <c r="Y77" s="257"/>
      <c r="Z77" s="301"/>
      <c r="AA77" s="301"/>
      <c r="AB77" s="301"/>
    </row>
    <row r="78" spans="1:28" ht="5.25" customHeight="1">
      <c r="B78" s="275"/>
      <c r="C78" s="276"/>
      <c r="D78" s="276"/>
      <c r="E78" s="276"/>
      <c r="F78" s="276"/>
      <c r="G78" s="276"/>
      <c r="H78" s="276"/>
      <c r="I78" s="276"/>
      <c r="J78" s="276"/>
      <c r="K78" s="276"/>
      <c r="L78" s="276"/>
      <c r="M78" s="276"/>
      <c r="N78" s="276"/>
      <c r="O78" s="276"/>
      <c r="P78" s="276"/>
      <c r="Q78" s="276"/>
      <c r="R78" s="276"/>
      <c r="S78" s="276"/>
      <c r="T78" s="276"/>
      <c r="U78" s="275"/>
      <c r="V78" s="276"/>
      <c r="W78" s="276"/>
      <c r="X78" s="276"/>
      <c r="Y78" s="277"/>
      <c r="Z78" s="301"/>
      <c r="AA78" s="301"/>
      <c r="AB78" s="301"/>
    </row>
    <row r="80" spans="1:28">
      <c r="B80" s="99" t="s">
        <v>610</v>
      </c>
    </row>
    <row r="81" spans="2:28">
      <c r="B81" s="99" t="s">
        <v>612</v>
      </c>
      <c r="K81" s="301"/>
      <c r="L81" s="301"/>
      <c r="M81" s="301"/>
      <c r="N81" s="301"/>
      <c r="O81" s="301"/>
      <c r="P81" s="301"/>
      <c r="Q81" s="301"/>
      <c r="R81" s="301"/>
      <c r="S81" s="301"/>
      <c r="T81" s="301"/>
      <c r="U81" s="301"/>
      <c r="V81" s="301"/>
      <c r="W81" s="301"/>
      <c r="X81" s="301"/>
      <c r="Y81" s="301"/>
      <c r="Z81" s="301"/>
      <c r="AA81" s="301"/>
      <c r="AB81" s="301"/>
    </row>
    <row r="82" spans="2:28" ht="13.5" customHeight="1">
      <c r="B82" s="99" t="s">
        <v>95</v>
      </c>
      <c r="K82" s="301"/>
      <c r="L82" s="301"/>
      <c r="M82" s="301"/>
      <c r="N82" s="301"/>
      <c r="O82" s="301"/>
      <c r="P82" s="301"/>
      <c r="Q82" s="301"/>
      <c r="R82" s="301"/>
      <c r="S82" s="301"/>
      <c r="T82" s="301"/>
      <c r="U82" s="301"/>
      <c r="V82" s="301"/>
      <c r="W82" s="301"/>
      <c r="X82" s="301"/>
      <c r="Y82" s="301"/>
      <c r="Z82" s="301"/>
      <c r="AA82" s="301"/>
      <c r="AB82" s="301"/>
    </row>
    <row r="84" spans="2:28">
      <c r="B84" s="99" t="s">
        <v>418</v>
      </c>
      <c r="C84" s="301"/>
      <c r="D84" s="301"/>
      <c r="E84" s="301"/>
      <c r="F84" s="301"/>
      <c r="G84" s="301"/>
      <c r="H84" s="301"/>
      <c r="I84" s="301"/>
      <c r="J84" s="301"/>
      <c r="K84" s="301"/>
      <c r="L84" s="301"/>
      <c r="M84" s="301"/>
      <c r="N84" s="301"/>
      <c r="O84" s="301"/>
      <c r="P84" s="301"/>
      <c r="Q84" s="301"/>
      <c r="R84" s="301"/>
      <c r="S84" s="301"/>
      <c r="T84" s="301"/>
      <c r="U84" s="301"/>
      <c r="V84" s="301"/>
      <c r="W84" s="301"/>
      <c r="X84" s="301"/>
      <c r="Y84" s="301"/>
    </row>
    <row r="86" spans="2:28">
      <c r="B86" s="216" t="s">
        <v>521</v>
      </c>
      <c r="C86" s="216"/>
      <c r="D86" s="216"/>
      <c r="E86" s="216"/>
      <c r="F86" s="216"/>
      <c r="G86" s="216"/>
      <c r="H86" s="216"/>
      <c r="I86" s="216"/>
      <c r="J86" s="216"/>
      <c r="K86" s="216"/>
      <c r="L86" s="216"/>
      <c r="M86" s="216"/>
      <c r="N86" s="216"/>
      <c r="O86" s="216"/>
      <c r="P86" s="216"/>
      <c r="Q86" s="216"/>
      <c r="R86" s="216"/>
      <c r="S86" s="216"/>
      <c r="T86" s="216"/>
      <c r="U86" s="216"/>
      <c r="V86" s="216"/>
      <c r="W86" s="216"/>
      <c r="X86" s="216"/>
      <c r="Y86" s="216"/>
    </row>
    <row r="88" spans="2:28" ht="23.25" customHeight="1">
      <c r="B88" s="217" t="s">
        <v>458</v>
      </c>
      <c r="C88" s="217"/>
      <c r="D88" s="217"/>
      <c r="E88" s="217"/>
      <c r="F88" s="217"/>
      <c r="G88" s="236"/>
      <c r="H88" s="237"/>
      <c r="I88" s="237"/>
      <c r="J88" s="237"/>
      <c r="K88" s="237"/>
      <c r="L88" s="237"/>
      <c r="M88" s="237"/>
      <c r="N88" s="237"/>
      <c r="O88" s="237"/>
      <c r="P88" s="237"/>
      <c r="Q88" s="237"/>
      <c r="R88" s="237"/>
      <c r="S88" s="237"/>
      <c r="T88" s="237"/>
      <c r="U88" s="237"/>
      <c r="V88" s="237"/>
      <c r="W88" s="237"/>
      <c r="X88" s="237"/>
      <c r="Y88" s="251"/>
    </row>
    <row r="89" spans="2:28" ht="23.25" customHeight="1">
      <c r="B89" s="217" t="s">
        <v>462</v>
      </c>
      <c r="C89" s="217"/>
      <c r="D89" s="217"/>
      <c r="E89" s="217"/>
      <c r="F89" s="217"/>
      <c r="G89" s="218" t="s">
        <v>4</v>
      </c>
      <c r="H89" s="238" t="s">
        <v>423</v>
      </c>
      <c r="I89" s="238"/>
      <c r="J89" s="238"/>
      <c r="K89" s="238"/>
      <c r="L89" s="216" t="s">
        <v>4</v>
      </c>
      <c r="M89" s="238" t="s">
        <v>465</v>
      </c>
      <c r="N89" s="238"/>
      <c r="O89" s="238"/>
      <c r="P89" s="238"/>
      <c r="Q89" s="216" t="s">
        <v>4</v>
      </c>
      <c r="R89" s="238" t="s">
        <v>466</v>
      </c>
      <c r="S89" s="238"/>
      <c r="T89" s="238"/>
      <c r="U89" s="238"/>
      <c r="V89" s="238"/>
      <c r="W89" s="237"/>
      <c r="X89" s="237"/>
      <c r="Y89" s="251"/>
    </row>
    <row r="90" spans="2:28" ht="20.100000000000001" customHeight="1">
      <c r="B90" s="219" t="s">
        <v>507</v>
      </c>
      <c r="C90" s="228"/>
      <c r="D90" s="228"/>
      <c r="E90" s="228"/>
      <c r="F90" s="234"/>
      <c r="G90" s="228" t="s">
        <v>4</v>
      </c>
      <c r="H90" s="230" t="s">
        <v>118</v>
      </c>
      <c r="I90" s="314"/>
      <c r="J90" s="314"/>
      <c r="K90" s="314"/>
      <c r="L90" s="314"/>
      <c r="M90" s="314"/>
      <c r="N90" s="314"/>
      <c r="O90" s="314"/>
      <c r="P90" s="314"/>
      <c r="Q90" s="314"/>
      <c r="R90" s="314"/>
      <c r="S90" s="314"/>
      <c r="T90" s="314"/>
      <c r="U90" s="314"/>
      <c r="V90" s="314"/>
      <c r="W90" s="314"/>
      <c r="X90" s="314"/>
      <c r="Y90" s="315"/>
    </row>
    <row r="91" spans="2:28" ht="20.100000000000001" customHeight="1">
      <c r="B91" s="223"/>
      <c r="C91" s="216"/>
      <c r="D91" s="216"/>
      <c r="E91" s="216"/>
      <c r="F91" s="274"/>
      <c r="G91" s="216" t="s">
        <v>4</v>
      </c>
      <c r="H91" s="99" t="s">
        <v>510</v>
      </c>
      <c r="I91" s="231"/>
      <c r="J91" s="231"/>
      <c r="K91" s="231"/>
      <c r="L91" s="231"/>
      <c r="M91" s="231"/>
      <c r="N91" s="231"/>
      <c r="O91" s="231"/>
      <c r="P91" s="231"/>
      <c r="Q91" s="231"/>
      <c r="R91" s="231"/>
      <c r="S91" s="231"/>
      <c r="T91" s="231"/>
      <c r="U91" s="231"/>
      <c r="V91" s="231"/>
      <c r="W91" s="231"/>
      <c r="X91" s="231"/>
      <c r="Y91" s="316"/>
    </row>
    <row r="92" spans="2:28" ht="20.100000000000001" customHeight="1">
      <c r="B92" s="220"/>
      <c r="C92" s="229"/>
      <c r="D92" s="229"/>
      <c r="E92" s="229"/>
      <c r="F92" s="235"/>
      <c r="G92" s="229" t="s">
        <v>4</v>
      </c>
      <c r="H92" s="276" t="s">
        <v>513</v>
      </c>
      <c r="I92" s="232"/>
      <c r="J92" s="232"/>
      <c r="K92" s="232"/>
      <c r="L92" s="232"/>
      <c r="M92" s="232"/>
      <c r="N92" s="232"/>
      <c r="O92" s="232"/>
      <c r="P92" s="232"/>
      <c r="Q92" s="232"/>
      <c r="R92" s="232"/>
      <c r="S92" s="232"/>
      <c r="T92" s="232"/>
      <c r="U92" s="232"/>
      <c r="V92" s="232"/>
      <c r="W92" s="232"/>
      <c r="X92" s="232"/>
      <c r="Y92" s="317"/>
    </row>
    <row r="94" spans="2:28">
      <c r="B94" s="221"/>
      <c r="C94" s="230"/>
      <c r="D94" s="230"/>
      <c r="E94" s="230"/>
      <c r="F94" s="230"/>
      <c r="G94" s="230"/>
      <c r="H94" s="230"/>
      <c r="I94" s="230"/>
      <c r="J94" s="230"/>
      <c r="K94" s="230"/>
      <c r="L94" s="230"/>
      <c r="M94" s="230"/>
      <c r="N94" s="230"/>
      <c r="O94" s="230"/>
      <c r="P94" s="230"/>
      <c r="Q94" s="230"/>
      <c r="R94" s="230"/>
      <c r="S94" s="230"/>
      <c r="T94" s="255"/>
      <c r="U94" s="230"/>
      <c r="V94" s="230"/>
      <c r="W94" s="230"/>
      <c r="X94" s="230"/>
      <c r="Y94" s="255"/>
      <c r="Z94" s="301"/>
      <c r="AA94" s="301"/>
      <c r="AB94" s="301"/>
    </row>
    <row r="95" spans="2:28">
      <c r="B95" s="222" t="s">
        <v>1064</v>
      </c>
      <c r="T95" s="256"/>
      <c r="V95" s="250" t="s">
        <v>474</v>
      </c>
      <c r="W95" s="250" t="s">
        <v>379</v>
      </c>
      <c r="X95" s="250" t="s">
        <v>478</v>
      </c>
      <c r="Y95" s="256"/>
      <c r="Z95" s="301"/>
      <c r="AA95" s="301"/>
      <c r="AB95" s="301"/>
    </row>
    <row r="96" spans="2:28">
      <c r="B96" s="222"/>
      <c r="T96" s="256"/>
      <c r="Y96" s="256"/>
      <c r="Z96" s="301"/>
      <c r="AA96" s="301"/>
      <c r="AB96" s="301"/>
    </row>
    <row r="97" spans="2:28" ht="17.25" customHeight="1">
      <c r="B97" s="222"/>
      <c r="C97" s="99" t="s">
        <v>281</v>
      </c>
      <c r="T97" s="256"/>
      <c r="V97" s="216" t="s">
        <v>4</v>
      </c>
      <c r="W97" s="216" t="s">
        <v>379</v>
      </c>
      <c r="X97" s="216" t="s">
        <v>4</v>
      </c>
      <c r="Y97" s="257"/>
    </row>
    <row r="98" spans="2:28">
      <c r="B98" s="222"/>
      <c r="T98" s="256"/>
      <c r="V98" s="216"/>
      <c r="W98" s="216"/>
      <c r="X98" s="216"/>
      <c r="Y98" s="274"/>
    </row>
    <row r="99" spans="2:28" ht="17.25" customHeight="1">
      <c r="B99" s="222"/>
      <c r="C99" s="99" t="s">
        <v>616</v>
      </c>
      <c r="T99" s="256"/>
      <c r="V99" s="216" t="s">
        <v>4</v>
      </c>
      <c r="W99" s="216" t="s">
        <v>379</v>
      </c>
      <c r="X99" s="216" t="s">
        <v>4</v>
      </c>
      <c r="Y99" s="257"/>
    </row>
    <row r="100" spans="2:28">
      <c r="B100" s="222"/>
      <c r="T100" s="256"/>
      <c r="V100" s="216"/>
      <c r="W100" s="216"/>
      <c r="X100" s="216"/>
      <c r="Y100" s="274"/>
    </row>
    <row r="101" spans="2:28" ht="17.25" customHeight="1">
      <c r="B101" s="222"/>
      <c r="C101" s="99" t="s">
        <v>618</v>
      </c>
      <c r="T101" s="256"/>
      <c r="V101" s="216" t="s">
        <v>4</v>
      </c>
      <c r="W101" s="216" t="s">
        <v>379</v>
      </c>
      <c r="X101" s="216" t="s">
        <v>4</v>
      </c>
      <c r="Y101" s="257"/>
    </row>
    <row r="102" spans="2:28" ht="7.5" customHeight="1">
      <c r="B102" s="222"/>
      <c r="T102" s="256"/>
      <c r="V102" s="215"/>
      <c r="W102" s="215"/>
      <c r="X102" s="215"/>
      <c r="Y102" s="257"/>
    </row>
    <row r="103" spans="2:28">
      <c r="B103" s="222"/>
      <c r="C103" s="99" t="s">
        <v>621</v>
      </c>
      <c r="T103" s="256"/>
      <c r="V103" s="215"/>
      <c r="W103" s="215"/>
      <c r="X103" s="215"/>
      <c r="Y103" s="257"/>
    </row>
    <row r="104" spans="2:28">
      <c r="B104" s="275"/>
      <c r="C104" s="276"/>
      <c r="D104" s="276"/>
      <c r="E104" s="276"/>
      <c r="F104" s="276"/>
      <c r="G104" s="276"/>
      <c r="H104" s="276"/>
      <c r="I104" s="276"/>
      <c r="J104" s="276"/>
      <c r="K104" s="276"/>
      <c r="L104" s="276"/>
      <c r="M104" s="276"/>
      <c r="N104" s="276"/>
      <c r="O104" s="276"/>
      <c r="P104" s="276"/>
      <c r="Q104" s="276"/>
      <c r="R104" s="276"/>
      <c r="S104" s="276"/>
      <c r="T104" s="277"/>
      <c r="U104" s="276"/>
      <c r="V104" s="276"/>
      <c r="W104" s="276"/>
      <c r="X104" s="276"/>
      <c r="Y104" s="277"/>
    </row>
    <row r="106" spans="2:28">
      <c r="B106" s="221"/>
      <c r="C106" s="230"/>
      <c r="D106" s="230"/>
      <c r="E106" s="230"/>
      <c r="F106" s="230"/>
      <c r="G106" s="230"/>
      <c r="H106" s="230"/>
      <c r="I106" s="230"/>
      <c r="J106" s="230"/>
      <c r="K106" s="230"/>
      <c r="L106" s="230"/>
      <c r="M106" s="230"/>
      <c r="N106" s="230"/>
      <c r="O106" s="230"/>
      <c r="P106" s="230"/>
      <c r="Q106" s="230"/>
      <c r="R106" s="230"/>
      <c r="S106" s="230"/>
      <c r="T106" s="255"/>
      <c r="U106" s="230"/>
      <c r="V106" s="230"/>
      <c r="W106" s="230"/>
      <c r="X106" s="230"/>
      <c r="Y106" s="255"/>
      <c r="Z106" s="301"/>
      <c r="AA106" s="301"/>
      <c r="AB106" s="301"/>
    </row>
    <row r="107" spans="2:28">
      <c r="B107" s="222" t="s">
        <v>1284</v>
      </c>
      <c r="T107" s="256"/>
      <c r="V107" s="250" t="s">
        <v>474</v>
      </c>
      <c r="W107" s="250" t="s">
        <v>379</v>
      </c>
      <c r="X107" s="250" t="s">
        <v>478</v>
      </c>
      <c r="Y107" s="256"/>
      <c r="Z107" s="301"/>
      <c r="AA107" s="301"/>
      <c r="AB107" s="301"/>
    </row>
    <row r="108" spans="2:28">
      <c r="B108" s="222"/>
      <c r="T108" s="256"/>
      <c r="Y108" s="256"/>
      <c r="Z108" s="301"/>
      <c r="AA108" s="301"/>
      <c r="AB108" s="301"/>
    </row>
    <row r="109" spans="2:28" ht="17.25" customHeight="1">
      <c r="B109" s="222"/>
      <c r="C109" s="99" t="s">
        <v>281</v>
      </c>
      <c r="T109" s="256"/>
      <c r="V109" s="216" t="s">
        <v>4</v>
      </c>
      <c r="W109" s="216" t="s">
        <v>379</v>
      </c>
      <c r="X109" s="216" t="s">
        <v>4</v>
      </c>
      <c r="Y109" s="257"/>
    </row>
    <row r="110" spans="2:28">
      <c r="B110" s="222"/>
      <c r="T110" s="256"/>
      <c r="V110" s="216"/>
      <c r="W110" s="216"/>
      <c r="X110" s="216"/>
      <c r="Y110" s="274"/>
    </row>
    <row r="111" spans="2:28" ht="13.5" customHeight="1">
      <c r="B111" s="222"/>
      <c r="C111" s="99" t="s">
        <v>622</v>
      </c>
      <c r="T111" s="256"/>
      <c r="V111" s="216" t="s">
        <v>4</v>
      </c>
      <c r="W111" s="216" t="s">
        <v>379</v>
      </c>
      <c r="X111" s="216" t="s">
        <v>4</v>
      </c>
      <c r="Y111" s="257"/>
    </row>
    <row r="112" spans="2:28" ht="7.5" customHeight="1">
      <c r="B112" s="222"/>
      <c r="T112" s="256"/>
      <c r="V112" s="215"/>
      <c r="W112" s="215"/>
      <c r="X112" s="215"/>
      <c r="Y112" s="257"/>
    </row>
    <row r="113" spans="2:28" ht="17.25" customHeight="1">
      <c r="B113" s="222"/>
      <c r="C113" s="99" t="s">
        <v>479</v>
      </c>
      <c r="T113" s="256"/>
      <c r="V113" s="215"/>
      <c r="W113" s="215"/>
      <c r="X113" s="215"/>
      <c r="Y113" s="257"/>
    </row>
    <row r="114" spans="2:28">
      <c r="B114" s="275"/>
      <c r="C114" s="276"/>
      <c r="D114" s="276"/>
      <c r="E114" s="276"/>
      <c r="F114" s="276"/>
      <c r="G114" s="276"/>
      <c r="H114" s="276"/>
      <c r="I114" s="276"/>
      <c r="J114" s="276"/>
      <c r="K114" s="276"/>
      <c r="L114" s="276"/>
      <c r="M114" s="276"/>
      <c r="N114" s="276"/>
      <c r="O114" s="276"/>
      <c r="P114" s="276"/>
      <c r="Q114" s="276"/>
      <c r="R114" s="276"/>
      <c r="S114" s="276"/>
      <c r="T114" s="277"/>
      <c r="U114" s="276"/>
      <c r="V114" s="276"/>
      <c r="W114" s="276"/>
      <c r="X114" s="276"/>
      <c r="Y114" s="277"/>
    </row>
    <row r="117" spans="2:28">
      <c r="K117" s="301"/>
      <c r="L117" s="301"/>
      <c r="M117" s="301"/>
      <c r="N117" s="301"/>
      <c r="O117" s="301"/>
      <c r="P117" s="301"/>
      <c r="Q117" s="301"/>
      <c r="R117" s="301"/>
      <c r="S117" s="301"/>
      <c r="T117" s="301"/>
      <c r="U117" s="301"/>
      <c r="V117" s="301"/>
      <c r="W117" s="301"/>
      <c r="X117" s="301"/>
      <c r="Y117" s="301"/>
      <c r="Z117" s="301"/>
      <c r="AA117" s="301"/>
      <c r="AB117" s="301"/>
    </row>
    <row r="122" spans="2:28">
      <c r="C122" s="276"/>
      <c r="D122" s="276"/>
      <c r="E122" s="276"/>
      <c r="F122" s="276"/>
      <c r="G122" s="276"/>
    </row>
    <row r="123" spans="2:28">
      <c r="C123" s="230"/>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X11" sqref="X11"/>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624</v>
      </c>
      <c r="C2" s="301"/>
      <c r="D2" s="301"/>
      <c r="E2" s="301"/>
      <c r="F2" s="301"/>
      <c r="G2" s="301"/>
      <c r="H2" s="301"/>
      <c r="I2" s="301"/>
      <c r="J2" s="301"/>
      <c r="K2" s="301"/>
      <c r="L2" s="301"/>
      <c r="M2" s="301"/>
      <c r="N2" s="301"/>
      <c r="O2" s="301"/>
      <c r="P2" s="301"/>
      <c r="Q2" s="301"/>
      <c r="R2" s="301"/>
      <c r="S2" s="301"/>
      <c r="T2" s="301"/>
      <c r="U2" s="301"/>
      <c r="V2" s="301"/>
      <c r="W2" s="301"/>
      <c r="X2" s="301"/>
      <c r="Y2" s="301"/>
    </row>
    <row r="4" spans="2:25">
      <c r="B4" s="216" t="s">
        <v>193</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462</v>
      </c>
      <c r="C7" s="217"/>
      <c r="D7" s="217"/>
      <c r="E7" s="217"/>
      <c r="F7" s="217"/>
      <c r="G7" s="218" t="s">
        <v>4</v>
      </c>
      <c r="H7" s="238" t="s">
        <v>423</v>
      </c>
      <c r="I7" s="238"/>
      <c r="J7" s="238"/>
      <c r="K7" s="238"/>
      <c r="L7" s="216" t="s">
        <v>4</v>
      </c>
      <c r="M7" s="238" t="s">
        <v>465</v>
      </c>
      <c r="N7" s="238"/>
      <c r="O7" s="238"/>
      <c r="P7" s="238"/>
      <c r="Q7" s="216" t="s">
        <v>4</v>
      </c>
      <c r="R7" s="238" t="s">
        <v>466</v>
      </c>
      <c r="S7" s="238"/>
      <c r="T7" s="238"/>
      <c r="U7" s="238"/>
      <c r="V7" s="238"/>
      <c r="W7" s="237"/>
      <c r="X7" s="237"/>
      <c r="Y7" s="251"/>
    </row>
    <row r="8" spans="2:25" ht="20.100000000000001" customHeight="1">
      <c r="B8" s="219" t="s">
        <v>507</v>
      </c>
      <c r="C8" s="228"/>
      <c r="D8" s="228"/>
      <c r="E8" s="228"/>
      <c r="F8" s="234"/>
      <c r="G8" s="216" t="s">
        <v>4</v>
      </c>
      <c r="H8" s="230" t="s">
        <v>118</v>
      </c>
      <c r="I8" s="314"/>
      <c r="J8" s="314"/>
      <c r="K8" s="314"/>
      <c r="L8" s="314"/>
      <c r="M8" s="314"/>
      <c r="N8" s="314"/>
      <c r="O8" s="314"/>
      <c r="P8" s="314"/>
      <c r="Q8" s="314"/>
      <c r="R8" s="314"/>
      <c r="S8" s="314"/>
      <c r="T8" s="314"/>
      <c r="U8" s="314"/>
      <c r="V8" s="314"/>
      <c r="W8" s="314"/>
      <c r="X8" s="314"/>
      <c r="Y8" s="315"/>
    </row>
    <row r="9" spans="2:25" ht="20.100000000000001" customHeight="1">
      <c r="B9" s="223"/>
      <c r="C9" s="216"/>
      <c r="D9" s="216"/>
      <c r="E9" s="216"/>
      <c r="F9" s="274"/>
      <c r="G9" s="216" t="s">
        <v>4</v>
      </c>
      <c r="H9" s="99" t="s">
        <v>510</v>
      </c>
      <c r="I9" s="231"/>
      <c r="J9" s="231"/>
      <c r="K9" s="231"/>
      <c r="L9" s="231"/>
      <c r="M9" s="231"/>
      <c r="N9" s="231"/>
      <c r="O9" s="231"/>
      <c r="P9" s="231"/>
      <c r="Q9" s="231"/>
      <c r="R9" s="231"/>
      <c r="S9" s="231"/>
      <c r="T9" s="231"/>
      <c r="U9" s="231"/>
      <c r="V9" s="231"/>
      <c r="W9" s="231"/>
      <c r="X9" s="231"/>
      <c r="Y9" s="316"/>
    </row>
    <row r="10" spans="2:25" ht="20.100000000000001" customHeight="1">
      <c r="B10" s="220"/>
      <c r="C10" s="229"/>
      <c r="D10" s="229"/>
      <c r="E10" s="229"/>
      <c r="F10" s="235"/>
      <c r="G10" s="220" t="s">
        <v>4</v>
      </c>
      <c r="H10" s="276" t="s">
        <v>665</v>
      </c>
      <c r="I10" s="232"/>
      <c r="J10" s="232"/>
      <c r="K10" s="232"/>
      <c r="L10" s="232"/>
      <c r="M10" s="232"/>
      <c r="N10" s="232"/>
      <c r="O10" s="232"/>
      <c r="P10" s="232"/>
      <c r="Q10" s="232"/>
      <c r="R10" s="232"/>
      <c r="S10" s="232"/>
      <c r="T10" s="232"/>
      <c r="U10" s="232"/>
      <c r="V10" s="232"/>
      <c r="W10" s="232"/>
      <c r="X10" s="232"/>
      <c r="Y10" s="317"/>
    </row>
    <row r="11" spans="2:25" ht="20.100000000000001" customHeight="1">
      <c r="B11" s="219" t="s">
        <v>601</v>
      </c>
      <c r="C11" s="228"/>
      <c r="D11" s="228"/>
      <c r="E11" s="228"/>
      <c r="F11" s="234"/>
      <c r="G11" s="216" t="s">
        <v>4</v>
      </c>
      <c r="H11" s="230" t="s">
        <v>545</v>
      </c>
      <c r="I11" s="314"/>
      <c r="J11" s="314"/>
      <c r="K11" s="314"/>
      <c r="L11" s="314"/>
      <c r="M11" s="314"/>
      <c r="N11" s="314"/>
      <c r="O11" s="314"/>
      <c r="P11" s="314"/>
      <c r="Q11" s="314"/>
      <c r="R11" s="314"/>
      <c r="S11" s="314"/>
      <c r="T11" s="314"/>
      <c r="U11" s="314"/>
      <c r="V11" s="314"/>
      <c r="W11" s="314"/>
      <c r="X11" s="314"/>
      <c r="Y11" s="315"/>
    </row>
    <row r="12" spans="2:25" ht="20.100000000000001" customHeight="1">
      <c r="B12" s="223"/>
      <c r="C12" s="216"/>
      <c r="D12" s="216"/>
      <c r="E12" s="216"/>
      <c r="F12" s="274"/>
      <c r="G12" s="216" t="s">
        <v>4</v>
      </c>
      <c r="H12" s="99" t="s">
        <v>670</v>
      </c>
      <c r="I12" s="231"/>
      <c r="J12" s="231"/>
      <c r="K12" s="231"/>
      <c r="L12" s="231"/>
      <c r="M12" s="231"/>
      <c r="N12" s="231"/>
      <c r="O12" s="231"/>
      <c r="P12" s="231"/>
      <c r="Q12" s="231"/>
      <c r="R12" s="231"/>
      <c r="S12" s="231"/>
      <c r="T12" s="231"/>
      <c r="U12" s="231"/>
      <c r="V12" s="231"/>
      <c r="W12" s="231"/>
      <c r="X12" s="231"/>
      <c r="Y12" s="316"/>
    </row>
    <row r="13" spans="2:25" ht="20.100000000000001" customHeight="1">
      <c r="B13" s="223"/>
      <c r="C13" s="216"/>
      <c r="D13" s="216"/>
      <c r="E13" s="216"/>
      <c r="F13" s="274"/>
      <c r="G13" s="216" t="s">
        <v>4</v>
      </c>
      <c r="H13" s="99" t="s">
        <v>674</v>
      </c>
      <c r="I13" s="231"/>
      <c r="J13" s="231"/>
      <c r="K13" s="231"/>
      <c r="L13" s="231"/>
      <c r="M13" s="231"/>
      <c r="N13" s="231"/>
      <c r="O13" s="231"/>
      <c r="P13" s="231"/>
      <c r="Q13" s="231"/>
      <c r="R13" s="231"/>
      <c r="S13" s="231"/>
      <c r="T13" s="231"/>
      <c r="U13" s="231"/>
      <c r="V13" s="231"/>
      <c r="W13" s="231"/>
      <c r="X13" s="231"/>
      <c r="Y13" s="316"/>
    </row>
    <row r="14" spans="2:25" ht="20.100000000000001" customHeight="1">
      <c r="B14" s="220"/>
      <c r="C14" s="229"/>
      <c r="D14" s="229"/>
      <c r="E14" s="229"/>
      <c r="F14" s="235"/>
      <c r="G14" s="220" t="s">
        <v>4</v>
      </c>
      <c r="H14" s="276" t="s">
        <v>676</v>
      </c>
      <c r="I14" s="232"/>
      <c r="J14" s="232"/>
      <c r="K14" s="232"/>
      <c r="L14" s="232"/>
      <c r="M14" s="232"/>
      <c r="N14" s="232"/>
      <c r="O14" s="232"/>
      <c r="P14" s="232"/>
      <c r="Q14" s="232"/>
      <c r="R14" s="232"/>
      <c r="S14" s="232"/>
      <c r="T14" s="232"/>
      <c r="U14" s="232"/>
      <c r="V14" s="232"/>
      <c r="W14" s="232"/>
      <c r="X14" s="232"/>
      <c r="Y14" s="317"/>
    </row>
    <row r="16" spans="2:25">
      <c r="B16" s="221"/>
      <c r="C16" s="230"/>
      <c r="D16" s="230"/>
      <c r="E16" s="230"/>
      <c r="F16" s="230"/>
      <c r="G16" s="230"/>
      <c r="H16" s="230"/>
      <c r="I16" s="230"/>
      <c r="J16" s="230"/>
      <c r="K16" s="230"/>
      <c r="L16" s="230"/>
      <c r="M16" s="230"/>
      <c r="N16" s="230"/>
      <c r="O16" s="230"/>
      <c r="P16" s="230"/>
      <c r="Q16" s="230"/>
      <c r="R16" s="230"/>
      <c r="S16" s="230"/>
      <c r="T16" s="230"/>
      <c r="U16" s="230"/>
      <c r="V16" s="230"/>
      <c r="W16" s="230"/>
      <c r="X16" s="230"/>
      <c r="Y16" s="255"/>
    </row>
    <row r="17" spans="2:28">
      <c r="B17" s="222" t="s">
        <v>677</v>
      </c>
      <c r="Y17" s="256"/>
    </row>
    <row r="18" spans="2:28">
      <c r="B18" s="222"/>
      <c r="Y18" s="256"/>
    </row>
    <row r="19" spans="2:28">
      <c r="B19" s="222"/>
      <c r="C19" s="99" t="s">
        <v>532</v>
      </c>
      <c r="K19" s="216"/>
      <c r="L19" s="216"/>
      <c r="Y19" s="256"/>
    </row>
    <row r="20" spans="2:28" ht="6.75" customHeight="1">
      <c r="B20" s="222"/>
      <c r="Y20" s="256"/>
    </row>
    <row r="21" spans="2:28" ht="17.25" customHeight="1">
      <c r="B21" s="222"/>
      <c r="D21" s="218" t="s">
        <v>109</v>
      </c>
      <c r="E21" s="227"/>
      <c r="F21" s="227"/>
      <c r="G21" s="227"/>
      <c r="H21" s="227"/>
      <c r="I21" s="227"/>
      <c r="J21" s="227"/>
      <c r="K21" s="227"/>
      <c r="L21" s="227"/>
      <c r="M21" s="233"/>
      <c r="N21" s="218" t="s">
        <v>109</v>
      </c>
      <c r="O21" s="227"/>
      <c r="P21" s="227"/>
      <c r="Q21" s="227"/>
      <c r="R21" s="227"/>
      <c r="S21" s="227"/>
      <c r="T21" s="227"/>
      <c r="U21" s="227"/>
      <c r="V21" s="227"/>
      <c r="W21" s="227"/>
      <c r="X21" s="233"/>
      <c r="Y21" s="256"/>
    </row>
    <row r="22" spans="2:28" ht="26.25" customHeight="1">
      <c r="B22" s="222"/>
      <c r="D22" s="218"/>
      <c r="E22" s="227"/>
      <c r="F22" s="227"/>
      <c r="G22" s="227"/>
      <c r="H22" s="227"/>
      <c r="I22" s="227"/>
      <c r="J22" s="227"/>
      <c r="K22" s="227"/>
      <c r="L22" s="227"/>
      <c r="M22" s="233"/>
      <c r="N22" s="218"/>
      <c r="O22" s="227"/>
      <c r="P22" s="227"/>
      <c r="Q22" s="227"/>
      <c r="R22" s="227"/>
      <c r="S22" s="227"/>
      <c r="T22" s="227"/>
      <c r="U22" s="227"/>
      <c r="V22" s="227"/>
      <c r="W22" s="227"/>
      <c r="X22" s="233"/>
      <c r="Y22" s="256"/>
    </row>
    <row r="23" spans="2:28">
      <c r="B23" s="222"/>
      <c r="M23" s="216"/>
      <c r="R23" s="216"/>
      <c r="X23" s="216"/>
      <c r="Y23" s="256"/>
      <c r="Z23" s="301"/>
      <c r="AA23" s="301"/>
      <c r="AB23" s="301"/>
    </row>
    <row r="24" spans="2:28">
      <c r="B24" s="222"/>
      <c r="C24" s="99" t="s">
        <v>338</v>
      </c>
      <c r="K24" s="216"/>
      <c r="L24" s="216"/>
      <c r="Y24" s="256"/>
    </row>
    <row r="25" spans="2:28" ht="6.75" customHeight="1">
      <c r="B25" s="222"/>
      <c r="Y25" s="256"/>
    </row>
    <row r="26" spans="2:28" ht="17.25" customHeight="1">
      <c r="B26" s="222"/>
      <c r="D26" s="218" t="s">
        <v>109</v>
      </c>
      <c r="E26" s="227"/>
      <c r="F26" s="227"/>
      <c r="G26" s="227"/>
      <c r="H26" s="227"/>
      <c r="I26" s="227"/>
      <c r="J26" s="227"/>
      <c r="K26" s="227"/>
      <c r="L26" s="227"/>
      <c r="M26" s="233"/>
      <c r="N26" s="218" t="s">
        <v>109</v>
      </c>
      <c r="O26" s="227"/>
      <c r="P26" s="227"/>
      <c r="Q26" s="227"/>
      <c r="R26" s="227"/>
      <c r="S26" s="227"/>
      <c r="T26" s="227"/>
      <c r="U26" s="227"/>
      <c r="V26" s="227"/>
      <c r="W26" s="227"/>
      <c r="X26" s="233"/>
      <c r="Y26" s="256"/>
    </row>
    <row r="27" spans="2:28" ht="26.25" customHeight="1">
      <c r="B27" s="222"/>
      <c r="D27" s="218"/>
      <c r="E27" s="227"/>
      <c r="F27" s="227"/>
      <c r="G27" s="227"/>
      <c r="H27" s="227"/>
      <c r="I27" s="227"/>
      <c r="J27" s="227"/>
      <c r="K27" s="227"/>
      <c r="L27" s="227"/>
      <c r="M27" s="233"/>
      <c r="N27" s="218"/>
      <c r="O27" s="227"/>
      <c r="P27" s="227"/>
      <c r="Q27" s="227"/>
      <c r="R27" s="227"/>
      <c r="S27" s="227"/>
      <c r="T27" s="227"/>
      <c r="U27" s="227"/>
      <c r="V27" s="227"/>
      <c r="W27" s="227"/>
      <c r="X27" s="233"/>
      <c r="Y27" s="256"/>
    </row>
    <row r="28" spans="2:28">
      <c r="B28" s="222"/>
      <c r="Y28" s="256"/>
      <c r="Z28" s="301"/>
      <c r="AA28" s="301"/>
      <c r="AB28" s="301"/>
    </row>
    <row r="29" spans="2:28">
      <c r="B29" s="222"/>
      <c r="C29" s="99" t="s">
        <v>381</v>
      </c>
      <c r="K29" s="215"/>
      <c r="L29" s="215"/>
      <c r="Y29" s="256"/>
    </row>
    <row r="30" spans="2:28" ht="6.75" customHeight="1">
      <c r="B30" s="222"/>
      <c r="Y30" s="256"/>
    </row>
    <row r="31" spans="2:28" ht="17.25" customHeight="1">
      <c r="B31" s="222"/>
      <c r="D31" s="218" t="s">
        <v>109</v>
      </c>
      <c r="E31" s="227"/>
      <c r="F31" s="227"/>
      <c r="G31" s="227"/>
      <c r="H31" s="227"/>
      <c r="I31" s="227"/>
      <c r="J31" s="227"/>
      <c r="K31" s="227"/>
      <c r="L31" s="227"/>
      <c r="M31" s="233"/>
      <c r="N31" s="218" t="s">
        <v>109</v>
      </c>
      <c r="O31" s="227"/>
      <c r="P31" s="227"/>
      <c r="Q31" s="227"/>
      <c r="R31" s="227"/>
      <c r="S31" s="227"/>
      <c r="T31" s="227"/>
      <c r="U31" s="227"/>
      <c r="V31" s="227"/>
      <c r="W31" s="227"/>
      <c r="X31" s="233"/>
      <c r="Y31" s="256"/>
    </row>
    <row r="32" spans="2:28" ht="26.25" customHeight="1">
      <c r="B32" s="222"/>
      <c r="D32" s="218"/>
      <c r="E32" s="227"/>
      <c r="F32" s="227"/>
      <c r="G32" s="227"/>
      <c r="H32" s="227"/>
      <c r="I32" s="227"/>
      <c r="J32" s="227"/>
      <c r="K32" s="227"/>
      <c r="L32" s="227"/>
      <c r="M32" s="233"/>
      <c r="N32" s="218"/>
      <c r="O32" s="227"/>
      <c r="P32" s="227"/>
      <c r="Q32" s="227"/>
      <c r="R32" s="227"/>
      <c r="S32" s="227"/>
      <c r="T32" s="227"/>
      <c r="U32" s="227"/>
      <c r="V32" s="227"/>
      <c r="W32" s="227"/>
      <c r="X32" s="233"/>
      <c r="Y32" s="256"/>
    </row>
    <row r="33" spans="1:28" ht="7.5" customHeight="1">
      <c r="B33" s="222"/>
      <c r="Y33" s="256"/>
      <c r="Z33" s="301"/>
      <c r="AA33" s="301"/>
      <c r="AB33" s="301"/>
    </row>
    <row r="34" spans="1:28">
      <c r="B34" s="222"/>
      <c r="C34" s="99" t="s">
        <v>679</v>
      </c>
      <c r="K34" s="216"/>
      <c r="L34" s="216"/>
      <c r="Y34" s="256"/>
    </row>
    <row r="35" spans="1:28" ht="6.75" customHeight="1">
      <c r="B35" s="222"/>
      <c r="Y35" s="256"/>
    </row>
    <row r="36" spans="1:28" ht="17.25" customHeight="1">
      <c r="B36" s="222"/>
      <c r="D36" s="218" t="s">
        <v>109</v>
      </c>
      <c r="E36" s="227"/>
      <c r="F36" s="227"/>
      <c r="G36" s="227"/>
      <c r="H36" s="227"/>
      <c r="I36" s="227"/>
      <c r="J36" s="227"/>
      <c r="K36" s="227"/>
      <c r="L36" s="227"/>
      <c r="M36" s="233"/>
      <c r="N36" s="218" t="s">
        <v>109</v>
      </c>
      <c r="O36" s="227"/>
      <c r="P36" s="227"/>
      <c r="Q36" s="227"/>
      <c r="R36" s="227"/>
      <c r="S36" s="227"/>
      <c r="T36" s="227"/>
      <c r="U36" s="227"/>
      <c r="V36" s="227"/>
      <c r="W36" s="227"/>
      <c r="X36" s="233"/>
      <c r="Y36" s="256"/>
    </row>
    <row r="37" spans="1:28" ht="27.75" customHeight="1">
      <c r="B37" s="222"/>
      <c r="D37" s="218"/>
      <c r="E37" s="227"/>
      <c r="F37" s="227"/>
      <c r="G37" s="227"/>
      <c r="H37" s="227"/>
      <c r="I37" s="227"/>
      <c r="J37" s="227"/>
      <c r="K37" s="227"/>
      <c r="L37" s="227"/>
      <c r="M37" s="233"/>
      <c r="N37" s="218"/>
      <c r="O37" s="227"/>
      <c r="P37" s="227"/>
      <c r="Q37" s="227"/>
      <c r="R37" s="227"/>
      <c r="S37" s="227"/>
      <c r="T37" s="227"/>
      <c r="U37" s="227"/>
      <c r="V37" s="227"/>
      <c r="W37" s="227"/>
      <c r="X37" s="233"/>
      <c r="Y37" s="256"/>
    </row>
    <row r="38" spans="1:28">
      <c r="A38" s="256"/>
      <c r="D38" s="413"/>
      <c r="Y38" s="256"/>
      <c r="Z38" s="301"/>
      <c r="AA38" s="301"/>
      <c r="AB38" s="301"/>
    </row>
    <row r="39" spans="1:28">
      <c r="B39" s="275"/>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411"/>
      <c r="AA39" s="301"/>
      <c r="AB39" s="301"/>
    </row>
    <row r="42" spans="1:28">
      <c r="B42" s="99" t="s">
        <v>134</v>
      </c>
    </row>
    <row r="43" spans="1:28">
      <c r="B43" s="99" t="s">
        <v>544</v>
      </c>
      <c r="D43" s="99" t="s">
        <v>1376</v>
      </c>
      <c r="K43" s="301"/>
      <c r="L43" s="301"/>
      <c r="M43" s="301"/>
      <c r="N43" s="301"/>
      <c r="O43" s="301"/>
      <c r="P43" s="301"/>
      <c r="Q43" s="301"/>
      <c r="R43" s="301"/>
      <c r="S43" s="301"/>
      <c r="T43" s="301"/>
      <c r="U43" s="301"/>
      <c r="V43" s="301"/>
      <c r="W43" s="301"/>
      <c r="X43" s="301"/>
      <c r="Y43" s="301"/>
      <c r="Z43" s="301"/>
      <c r="AA43" s="301"/>
      <c r="AB43" s="301"/>
    </row>
    <row r="122" spans="3:7">
      <c r="C122" s="276"/>
      <c r="D122" s="276"/>
      <c r="E122" s="276"/>
      <c r="F122" s="276"/>
      <c r="G122" s="276"/>
    </row>
    <row r="123" spans="3:7">
      <c r="C123" s="230"/>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1"/>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1236</v>
      </c>
      <c r="C2" s="301"/>
      <c r="D2" s="301"/>
      <c r="E2" s="301"/>
      <c r="F2" s="301"/>
      <c r="G2" s="301"/>
      <c r="H2" s="301"/>
      <c r="I2" s="301"/>
      <c r="J2" s="301"/>
      <c r="K2" s="301"/>
      <c r="L2" s="301"/>
      <c r="M2" s="301"/>
      <c r="N2" s="301"/>
      <c r="O2" s="301"/>
      <c r="P2" s="301"/>
      <c r="Q2" s="301"/>
      <c r="R2" s="301"/>
      <c r="S2" s="301"/>
      <c r="T2" s="301"/>
      <c r="U2" s="301"/>
      <c r="V2" s="301"/>
      <c r="W2" s="301"/>
      <c r="X2" s="301"/>
      <c r="Y2" s="301"/>
    </row>
    <row r="4" spans="2:25">
      <c r="B4" s="216" t="s">
        <v>353</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462</v>
      </c>
      <c r="C7" s="217"/>
      <c r="D7" s="217"/>
      <c r="E7" s="217"/>
      <c r="F7" s="217"/>
      <c r="G7" s="218" t="s">
        <v>4</v>
      </c>
      <c r="H7" s="238" t="s">
        <v>423</v>
      </c>
      <c r="I7" s="238"/>
      <c r="J7" s="238"/>
      <c r="K7" s="238"/>
      <c r="L7" s="216" t="s">
        <v>4</v>
      </c>
      <c r="M7" s="238" t="s">
        <v>465</v>
      </c>
      <c r="N7" s="238"/>
      <c r="O7" s="238"/>
      <c r="P7" s="238"/>
      <c r="Q7" s="216" t="s">
        <v>4</v>
      </c>
      <c r="R7" s="238" t="s">
        <v>466</v>
      </c>
      <c r="S7" s="238"/>
      <c r="T7" s="238"/>
      <c r="U7" s="238"/>
      <c r="V7" s="238"/>
      <c r="W7" s="237"/>
      <c r="X7" s="237"/>
      <c r="Y7" s="251"/>
    </row>
    <row r="8" spans="2:25" ht="20.100000000000001" customHeight="1">
      <c r="B8" s="219" t="s">
        <v>507</v>
      </c>
      <c r="C8" s="228"/>
      <c r="D8" s="228"/>
      <c r="E8" s="228"/>
      <c r="F8" s="234"/>
      <c r="G8" s="216" t="s">
        <v>4</v>
      </c>
      <c r="H8" s="230" t="s">
        <v>118</v>
      </c>
      <c r="I8" s="314"/>
      <c r="J8" s="314"/>
      <c r="K8" s="314"/>
      <c r="L8" s="314"/>
      <c r="M8" s="314"/>
      <c r="N8" s="314"/>
      <c r="O8" s="314"/>
      <c r="P8" s="314"/>
      <c r="Q8" s="314"/>
      <c r="R8" s="314"/>
      <c r="S8" s="314"/>
      <c r="T8" s="314"/>
      <c r="U8" s="314"/>
      <c r="V8" s="314"/>
      <c r="W8" s="314"/>
      <c r="X8" s="314"/>
      <c r="Y8" s="315"/>
    </row>
    <row r="9" spans="2:25" ht="20.100000000000001" customHeight="1">
      <c r="B9" s="223"/>
      <c r="C9" s="216"/>
      <c r="D9" s="216"/>
      <c r="E9" s="216"/>
      <c r="F9" s="274"/>
      <c r="G9" s="216" t="s">
        <v>4</v>
      </c>
      <c r="H9" s="99" t="s">
        <v>510</v>
      </c>
      <c r="I9" s="231"/>
      <c r="J9" s="231"/>
      <c r="K9" s="231"/>
      <c r="L9" s="231"/>
      <c r="M9" s="231"/>
      <c r="N9" s="231"/>
      <c r="O9" s="231"/>
      <c r="P9" s="231"/>
      <c r="Q9" s="231"/>
      <c r="R9" s="231"/>
      <c r="S9" s="231"/>
      <c r="T9" s="231"/>
      <c r="U9" s="231"/>
      <c r="V9" s="231"/>
      <c r="W9" s="231"/>
      <c r="X9" s="231"/>
      <c r="Y9" s="316"/>
    </row>
    <row r="10" spans="2:25" ht="20.100000000000001" customHeight="1">
      <c r="B10" s="220"/>
      <c r="C10" s="229"/>
      <c r="D10" s="229"/>
      <c r="E10" s="229"/>
      <c r="F10" s="235"/>
      <c r="G10" s="220" t="s">
        <v>4</v>
      </c>
      <c r="H10" s="276" t="s">
        <v>665</v>
      </c>
      <c r="I10" s="232"/>
      <c r="J10" s="232"/>
      <c r="K10" s="232"/>
      <c r="L10" s="232"/>
      <c r="M10" s="232"/>
      <c r="N10" s="232"/>
      <c r="O10" s="232"/>
      <c r="P10" s="232"/>
      <c r="Q10" s="232"/>
      <c r="R10" s="232"/>
      <c r="S10" s="232"/>
      <c r="T10" s="232"/>
      <c r="U10" s="232"/>
      <c r="V10" s="232"/>
      <c r="W10" s="232"/>
      <c r="X10" s="232"/>
      <c r="Y10" s="317"/>
    </row>
    <row r="11" spans="2:25" ht="23.25" customHeight="1">
      <c r="B11" s="217" t="s">
        <v>681</v>
      </c>
      <c r="C11" s="217"/>
      <c r="D11" s="217"/>
      <c r="E11" s="217"/>
      <c r="F11" s="217"/>
      <c r="G11" s="236" t="s">
        <v>139</v>
      </c>
      <c r="H11" s="237"/>
      <c r="I11" s="237"/>
      <c r="J11" s="237"/>
      <c r="K11" s="237"/>
      <c r="L11" s="237"/>
      <c r="M11" s="237"/>
      <c r="N11" s="237"/>
      <c r="O11" s="237"/>
      <c r="P11" s="237"/>
      <c r="Q11" s="237"/>
      <c r="R11" s="237"/>
      <c r="S11" s="237"/>
      <c r="T11" s="237"/>
      <c r="U11" s="237"/>
      <c r="V11" s="237"/>
      <c r="W11" s="237"/>
      <c r="X11" s="237"/>
      <c r="Y11" s="251"/>
    </row>
    <row r="12" spans="2:25" ht="20.100000000000001" customHeight="1">
      <c r="B12" s="216"/>
      <c r="C12" s="216"/>
      <c r="D12" s="216"/>
      <c r="E12" s="216"/>
      <c r="F12" s="216"/>
      <c r="G12" s="216"/>
      <c r="I12" s="231"/>
      <c r="J12" s="231"/>
      <c r="K12" s="231"/>
      <c r="L12" s="231"/>
      <c r="M12" s="231"/>
      <c r="N12" s="231"/>
      <c r="O12" s="231"/>
      <c r="P12" s="231"/>
      <c r="Q12" s="231"/>
      <c r="R12" s="231"/>
      <c r="S12" s="231"/>
      <c r="T12" s="231"/>
      <c r="U12" s="231"/>
      <c r="V12" s="231"/>
      <c r="W12" s="231"/>
      <c r="X12" s="231"/>
      <c r="Y12" s="231"/>
    </row>
    <row r="14" spans="2:25">
      <c r="B14" s="221"/>
      <c r="C14" s="230"/>
      <c r="D14" s="230"/>
      <c r="E14" s="230"/>
      <c r="F14" s="230"/>
      <c r="G14" s="230"/>
      <c r="H14" s="230"/>
      <c r="I14" s="230"/>
      <c r="J14" s="230"/>
      <c r="K14" s="230"/>
      <c r="L14" s="230"/>
      <c r="M14" s="230"/>
      <c r="N14" s="230"/>
      <c r="O14" s="230"/>
      <c r="P14" s="230"/>
      <c r="Q14" s="230"/>
      <c r="R14" s="230"/>
      <c r="S14" s="230"/>
      <c r="T14" s="230"/>
      <c r="U14" s="230"/>
      <c r="V14" s="230"/>
      <c r="W14" s="230"/>
      <c r="X14" s="230"/>
      <c r="Y14" s="255"/>
    </row>
    <row r="15" spans="2:25">
      <c r="B15" s="222" t="s">
        <v>673</v>
      </c>
      <c r="Y15" s="256"/>
    </row>
    <row r="16" spans="2:25">
      <c r="B16" s="222"/>
      <c r="Y16" s="256"/>
    </row>
    <row r="17" spans="2:28">
      <c r="B17" s="222"/>
      <c r="C17" s="99" t="s">
        <v>684</v>
      </c>
      <c r="K17" s="215"/>
      <c r="L17" s="215"/>
      <c r="Y17" s="256"/>
    </row>
    <row r="18" spans="2:28" ht="6.75" customHeight="1">
      <c r="B18" s="222"/>
      <c r="Y18" s="256"/>
    </row>
    <row r="19" spans="2:28" ht="17.25" customHeight="1">
      <c r="B19" s="222"/>
      <c r="D19" s="218" t="s">
        <v>109</v>
      </c>
      <c r="E19" s="227"/>
      <c r="F19" s="227"/>
      <c r="G19" s="227"/>
      <c r="H19" s="227"/>
      <c r="I19" s="227"/>
      <c r="J19" s="227"/>
      <c r="K19" s="227"/>
      <c r="L19" s="227"/>
      <c r="M19" s="233"/>
      <c r="N19" s="218" t="s">
        <v>109</v>
      </c>
      <c r="O19" s="227"/>
      <c r="P19" s="227"/>
      <c r="Q19" s="227"/>
      <c r="R19" s="227"/>
      <c r="S19" s="227"/>
      <c r="T19" s="227"/>
      <c r="U19" s="227"/>
      <c r="V19" s="227"/>
      <c r="W19" s="227"/>
      <c r="X19" s="233"/>
      <c r="Y19" s="256"/>
    </row>
    <row r="20" spans="2:28" ht="26.25" customHeight="1">
      <c r="B20" s="222"/>
      <c r="D20" s="218"/>
      <c r="E20" s="227"/>
      <c r="F20" s="227"/>
      <c r="G20" s="227"/>
      <c r="H20" s="227"/>
      <c r="I20" s="227"/>
      <c r="J20" s="227"/>
      <c r="K20" s="227"/>
      <c r="L20" s="227"/>
      <c r="M20" s="233"/>
      <c r="N20" s="218"/>
      <c r="O20" s="227"/>
      <c r="P20" s="227"/>
      <c r="Q20" s="227"/>
      <c r="R20" s="227"/>
      <c r="S20" s="227"/>
      <c r="T20" s="227"/>
      <c r="U20" s="227"/>
      <c r="V20" s="227"/>
      <c r="W20" s="227"/>
      <c r="X20" s="233"/>
      <c r="Y20" s="256"/>
    </row>
    <row r="21" spans="2:28">
      <c r="B21" s="222"/>
      <c r="M21" s="216"/>
      <c r="R21" s="216"/>
      <c r="X21" s="216"/>
      <c r="Y21" s="256"/>
      <c r="Z21" s="301"/>
      <c r="AA21" s="301"/>
      <c r="AB21" s="301"/>
    </row>
    <row r="22" spans="2:28">
      <c r="B22" s="275"/>
      <c r="C22" s="276"/>
      <c r="D22" s="276"/>
      <c r="E22" s="276"/>
      <c r="F22" s="276"/>
      <c r="G22" s="276"/>
      <c r="H22" s="276"/>
      <c r="I22" s="276"/>
      <c r="J22" s="276"/>
      <c r="K22" s="276"/>
      <c r="L22" s="276"/>
      <c r="M22" s="276"/>
      <c r="N22" s="276"/>
      <c r="O22" s="276"/>
      <c r="P22" s="276"/>
      <c r="Q22" s="276"/>
      <c r="R22" s="276"/>
      <c r="S22" s="276"/>
      <c r="T22" s="276"/>
      <c r="U22" s="276"/>
      <c r="V22" s="276"/>
      <c r="W22" s="276"/>
      <c r="X22" s="276"/>
      <c r="Y22" s="277"/>
      <c r="Z22" s="301"/>
      <c r="AA22" s="301"/>
      <c r="AB22" s="301"/>
    </row>
    <row r="23" spans="2:28">
      <c r="Z23" s="301"/>
      <c r="AA23" s="301"/>
      <c r="AB23" s="301"/>
    </row>
    <row r="25" spans="2:28">
      <c r="B25" s="99" t="s">
        <v>1377</v>
      </c>
    </row>
    <row r="26" spans="2:28">
      <c r="B26" s="99" t="s">
        <v>544</v>
      </c>
      <c r="D26" s="99" t="s">
        <v>1364</v>
      </c>
      <c r="K26" s="301"/>
      <c r="L26" s="301"/>
      <c r="M26" s="301"/>
      <c r="N26" s="301"/>
      <c r="O26" s="301"/>
      <c r="P26" s="301"/>
      <c r="Q26" s="301"/>
      <c r="R26" s="301"/>
      <c r="S26" s="301"/>
      <c r="T26" s="301"/>
      <c r="U26" s="301"/>
      <c r="V26" s="301"/>
      <c r="W26" s="301"/>
      <c r="X26" s="301"/>
      <c r="Y26" s="301"/>
      <c r="Z26" s="301"/>
      <c r="AA26" s="301"/>
      <c r="AB26" s="301"/>
    </row>
    <row r="38" spans="3:32">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row>
    <row r="39" spans="3:32">
      <c r="C39" s="230"/>
    </row>
    <row r="122" spans="3:7">
      <c r="C122" s="276"/>
      <c r="D122" s="276"/>
      <c r="E122" s="276"/>
      <c r="F122" s="276"/>
      <c r="G122" s="276"/>
    </row>
    <row r="123" spans="3:7">
      <c r="C123" s="230"/>
    </row>
  </sheetData>
  <mergeCells count="11">
    <mergeCell ref="B4:Y4"/>
    <mergeCell ref="B6:F6"/>
    <mergeCell ref="G6:Y6"/>
    <mergeCell ref="B7:F7"/>
    <mergeCell ref="B11:F11"/>
    <mergeCell ref="G11:Y11"/>
    <mergeCell ref="D19:M19"/>
    <mergeCell ref="N19:X19"/>
    <mergeCell ref="D20:M20"/>
    <mergeCell ref="N20:X20"/>
    <mergeCell ref="B8:F10"/>
  </mergeCells>
  <phoneticPr fontId="21"/>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AF42"/>
  <sheetViews>
    <sheetView zoomScaleSheetLayoutView="100" workbookViewId="0"/>
  </sheetViews>
  <sheetFormatPr defaultColWidth="3.5" defaultRowHeight="13.5"/>
  <cols>
    <col min="1" max="1" width="1.5" style="414" customWidth="1"/>
    <col min="2" max="2" width="2.5" style="414" customWidth="1"/>
    <col min="3" max="3" width="3" style="214" customWidth="1"/>
    <col min="4" max="7" width="4.875" style="414" customWidth="1"/>
    <col min="8" max="8" width="3.875" style="414" customWidth="1"/>
    <col min="9" max="20" width="4.875" style="414" customWidth="1"/>
    <col min="21" max="21" width="8" style="414" customWidth="1"/>
    <col min="22" max="27" width="4.875" style="414" customWidth="1"/>
    <col min="28" max="28" width="2.75" style="414" customWidth="1"/>
    <col min="29" max="29" width="4.875" style="414" customWidth="1"/>
    <col min="30" max="30" width="3.625" style="414" bestFit="1" customWidth="1"/>
    <col min="31" max="31" width="6.75" style="414" customWidth="1"/>
    <col min="32" max="32" width="3.625" style="414" bestFit="1" customWidth="1"/>
    <col min="33" max="33" width="1.5" style="414" customWidth="1"/>
    <col min="34" max="16384" width="3.5" style="414"/>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c r="C2" s="99" t="s">
        <v>1496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99"/>
      <c r="X3" s="244" t="s">
        <v>52</v>
      </c>
      <c r="Y3" s="216"/>
      <c r="Z3" s="216"/>
      <c r="AA3" s="216" t="s">
        <v>24</v>
      </c>
      <c r="AB3" s="216"/>
      <c r="AC3" s="216"/>
      <c r="AD3" s="216" t="s">
        <v>237</v>
      </c>
      <c r="AE3" s="216"/>
      <c r="AF3" s="216" t="s">
        <v>241</v>
      </c>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44"/>
      <c r="AF4" s="99"/>
    </row>
    <row r="5" spans="2:32" s="99" customFormat="1" ht="47.25" customHeight="1">
      <c r="B5" s="99"/>
      <c r="C5" s="298" t="s">
        <v>1497</v>
      </c>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99"/>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75" customHeight="1">
      <c r="B7" s="236"/>
      <c r="C7" s="251" t="s">
        <v>775</v>
      </c>
      <c r="D7" s="313"/>
      <c r="E7" s="313"/>
      <c r="F7" s="313"/>
      <c r="G7" s="313"/>
      <c r="H7" s="313"/>
      <c r="I7" s="236"/>
      <c r="J7" s="237"/>
      <c r="K7" s="237"/>
      <c r="L7" s="237"/>
      <c r="M7" s="237"/>
      <c r="N7" s="237"/>
      <c r="O7" s="237"/>
      <c r="P7" s="237"/>
      <c r="Q7" s="237"/>
      <c r="R7" s="237"/>
      <c r="S7" s="237"/>
      <c r="T7" s="237"/>
      <c r="U7" s="237"/>
      <c r="V7" s="237"/>
      <c r="W7" s="237"/>
      <c r="X7" s="237"/>
      <c r="Y7" s="237"/>
      <c r="Z7" s="237"/>
      <c r="AA7" s="237"/>
      <c r="AB7" s="237"/>
      <c r="AC7" s="237"/>
      <c r="AD7" s="237"/>
      <c r="AE7" s="237"/>
      <c r="AF7" s="251"/>
    </row>
    <row r="8" spans="2:32" ht="39.75" customHeight="1">
      <c r="B8" s="417"/>
      <c r="C8" s="237" t="s">
        <v>7</v>
      </c>
      <c r="D8" s="237"/>
      <c r="E8" s="237"/>
      <c r="F8" s="237"/>
      <c r="G8" s="237"/>
      <c r="H8" s="251"/>
      <c r="I8" s="227" t="s">
        <v>4</v>
      </c>
      <c r="J8" s="238" t="s">
        <v>423</v>
      </c>
      <c r="K8" s="238"/>
      <c r="L8" s="238"/>
      <c r="M8" s="238"/>
      <c r="N8" s="227" t="s">
        <v>4</v>
      </c>
      <c r="O8" s="238" t="s">
        <v>465</v>
      </c>
      <c r="P8" s="238"/>
      <c r="Q8" s="238"/>
      <c r="R8" s="238"/>
      <c r="S8" s="227" t="s">
        <v>4</v>
      </c>
      <c r="T8" s="238" t="s">
        <v>466</v>
      </c>
      <c r="U8" s="238"/>
      <c r="V8" s="238"/>
      <c r="W8" s="238"/>
      <c r="X8" s="238"/>
      <c r="Y8" s="238"/>
      <c r="Z8" s="238"/>
      <c r="AA8" s="238"/>
      <c r="AB8" s="238"/>
      <c r="AC8" s="238"/>
      <c r="AD8" s="238"/>
      <c r="AE8" s="238"/>
      <c r="AF8" s="437"/>
    </row>
    <row r="9" spans="2:32" ht="39.75" customHeight="1">
      <c r="B9" s="417"/>
      <c r="C9" s="237" t="s">
        <v>1498</v>
      </c>
      <c r="D9" s="237"/>
      <c r="E9" s="237"/>
      <c r="F9" s="237"/>
      <c r="G9" s="237"/>
      <c r="H9" s="251"/>
      <c r="I9" s="227" t="s">
        <v>4</v>
      </c>
      <c r="J9" s="238" t="s">
        <v>1343</v>
      </c>
      <c r="K9" s="238"/>
      <c r="L9" s="238"/>
      <c r="M9" s="238"/>
      <c r="N9" s="238"/>
      <c r="O9" s="238"/>
      <c r="P9" s="238"/>
      <c r="Q9" s="238"/>
      <c r="R9" s="238"/>
      <c r="S9" s="227" t="s">
        <v>4</v>
      </c>
      <c r="T9" s="238" t="s">
        <v>70</v>
      </c>
      <c r="U9" s="238"/>
      <c r="V9" s="238"/>
      <c r="W9" s="238"/>
      <c r="X9" s="238"/>
      <c r="Y9" s="238"/>
      <c r="Z9" s="238"/>
      <c r="AA9" s="238"/>
      <c r="AB9" s="238"/>
      <c r="AC9" s="238"/>
      <c r="AD9" s="238"/>
      <c r="AE9" s="238"/>
      <c r="AF9" s="437"/>
    </row>
    <row r="10" spans="2:32" ht="39.75" customHeight="1">
      <c r="B10" s="417"/>
      <c r="C10" s="237" t="s">
        <v>717</v>
      </c>
      <c r="D10" s="237"/>
      <c r="E10" s="237"/>
      <c r="F10" s="237"/>
      <c r="G10" s="237"/>
      <c r="H10" s="251"/>
      <c r="I10" s="227" t="s">
        <v>4</v>
      </c>
      <c r="J10" s="238" t="s">
        <v>1508</v>
      </c>
      <c r="K10" s="238"/>
      <c r="L10" s="238"/>
      <c r="M10" s="238"/>
      <c r="N10" s="238"/>
      <c r="O10" s="238"/>
      <c r="P10" s="238"/>
      <c r="Q10" s="238"/>
      <c r="R10" s="238"/>
      <c r="S10" s="238"/>
      <c r="T10" s="238"/>
      <c r="U10" s="238"/>
      <c r="V10" s="238"/>
      <c r="W10" s="238"/>
      <c r="X10" s="238"/>
      <c r="Y10" s="238"/>
      <c r="Z10" s="238"/>
      <c r="AA10" s="238"/>
      <c r="AB10" s="238"/>
      <c r="AC10" s="238"/>
      <c r="AD10" s="238"/>
      <c r="AE10" s="238"/>
      <c r="AF10" s="437"/>
    </row>
    <row r="11" spans="2:32" s="413" customFormat="1" ht="21" customHeight="1">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row>
    <row r="12" spans="2:32" s="413" customFormat="1" ht="26.25" customHeight="1">
      <c r="B12" s="221" t="s">
        <v>765</v>
      </c>
      <c r="C12" s="230" t="s">
        <v>1499</v>
      </c>
      <c r="D12" s="230"/>
      <c r="E12" s="230"/>
      <c r="F12" s="230"/>
      <c r="G12" s="230"/>
      <c r="H12" s="230"/>
      <c r="I12" s="230"/>
      <c r="J12" s="230"/>
      <c r="K12" s="230"/>
      <c r="L12" s="230"/>
      <c r="M12" s="230"/>
      <c r="N12" s="230"/>
      <c r="O12" s="230"/>
      <c r="P12" s="237"/>
      <c r="Q12" s="433"/>
      <c r="R12" s="230"/>
      <c r="S12" s="230"/>
      <c r="T12" s="230"/>
      <c r="U12" s="230"/>
      <c r="V12" s="230"/>
      <c r="W12" s="230"/>
      <c r="X12" s="230"/>
      <c r="Y12" s="237"/>
      <c r="Z12" s="237"/>
      <c r="AA12" s="237"/>
      <c r="AB12" s="230"/>
      <c r="AC12" s="230"/>
      <c r="AD12" s="230"/>
      <c r="AE12" s="230"/>
      <c r="AF12" s="255"/>
    </row>
    <row r="13" spans="2:32" s="99" customFormat="1" ht="27" customHeight="1">
      <c r="B13" s="222"/>
      <c r="C13" s="221"/>
      <c r="D13" s="230"/>
      <c r="E13" s="230"/>
      <c r="F13" s="230"/>
      <c r="G13" s="230"/>
      <c r="H13" s="255"/>
      <c r="I13" s="230"/>
      <c r="J13" s="230"/>
      <c r="K13" s="230"/>
      <c r="L13" s="230"/>
      <c r="M13" s="230"/>
      <c r="N13" s="230"/>
      <c r="O13" s="230"/>
      <c r="P13" s="230"/>
      <c r="Q13" s="230"/>
      <c r="R13" s="230"/>
      <c r="S13" s="230"/>
      <c r="T13" s="230"/>
      <c r="U13" s="230"/>
      <c r="V13" s="230"/>
      <c r="W13" s="230"/>
      <c r="X13" s="230"/>
      <c r="Y13" s="230"/>
      <c r="Z13" s="230"/>
      <c r="AA13" s="230"/>
      <c r="AB13" s="230"/>
      <c r="AC13" s="219" t="s">
        <v>1519</v>
      </c>
      <c r="AD13" s="228" t="s">
        <v>379</v>
      </c>
      <c r="AE13" s="234" t="s">
        <v>756</v>
      </c>
      <c r="AF13" s="256"/>
    </row>
    <row r="14" spans="2:32" s="99" customFormat="1" ht="33.75" customHeight="1">
      <c r="B14" s="222"/>
      <c r="C14" s="320" t="s">
        <v>1500</v>
      </c>
      <c r="D14" s="424"/>
      <c r="E14" s="424"/>
      <c r="F14" s="424"/>
      <c r="G14" s="424"/>
      <c r="H14" s="316"/>
      <c r="I14" s="413"/>
      <c r="J14" s="428" t="s">
        <v>368</v>
      </c>
      <c r="K14" s="429" t="s">
        <v>1511</v>
      </c>
      <c r="L14" s="431"/>
      <c r="M14" s="431"/>
      <c r="N14" s="431"/>
      <c r="O14" s="431"/>
      <c r="P14" s="431"/>
      <c r="Q14" s="431"/>
      <c r="R14" s="431"/>
      <c r="S14" s="431"/>
      <c r="T14" s="431"/>
      <c r="U14" s="434"/>
      <c r="V14" s="218"/>
      <c r="W14" s="227"/>
      <c r="X14" s="233" t="s">
        <v>630</v>
      </c>
      <c r="Y14" s="413" t="s">
        <v>402</v>
      </c>
      <c r="Z14" s="422" t="s">
        <v>1280</v>
      </c>
      <c r="AA14" s="422"/>
      <c r="AB14" s="395"/>
      <c r="AC14" s="223" t="s">
        <v>4</v>
      </c>
      <c r="AD14" s="436" t="s">
        <v>379</v>
      </c>
      <c r="AE14" s="274" t="s">
        <v>4</v>
      </c>
      <c r="AF14" s="256"/>
    </row>
    <row r="15" spans="2:32" s="99" customFormat="1" ht="11.25" customHeight="1">
      <c r="B15" s="222"/>
      <c r="C15" s="275"/>
      <c r="D15" s="276"/>
      <c r="E15" s="276"/>
      <c r="F15" s="276"/>
      <c r="G15" s="276"/>
      <c r="H15" s="277"/>
      <c r="I15" s="276"/>
      <c r="J15" s="276"/>
      <c r="K15" s="276"/>
      <c r="L15" s="276"/>
      <c r="M15" s="276"/>
      <c r="N15" s="276"/>
      <c r="O15" s="276"/>
      <c r="P15" s="276"/>
      <c r="Q15" s="276"/>
      <c r="R15" s="276"/>
      <c r="S15" s="276"/>
      <c r="T15" s="276"/>
      <c r="U15" s="276"/>
      <c r="V15" s="276"/>
      <c r="W15" s="276"/>
      <c r="X15" s="276"/>
      <c r="Y15" s="276"/>
      <c r="Z15" s="276"/>
      <c r="AA15" s="276"/>
      <c r="AB15" s="276"/>
      <c r="AC15" s="275"/>
      <c r="AD15" s="276"/>
      <c r="AE15" s="277"/>
      <c r="AF15" s="256"/>
    </row>
    <row r="16" spans="2:32" s="99" customFormat="1" ht="11.25" customHeight="1">
      <c r="B16" s="222"/>
      <c r="C16" s="221"/>
      <c r="D16" s="230"/>
      <c r="E16" s="230"/>
      <c r="F16" s="230"/>
      <c r="G16" s="230"/>
      <c r="H16" s="255"/>
      <c r="I16" s="230"/>
      <c r="J16" s="230"/>
      <c r="K16" s="230"/>
      <c r="L16" s="230"/>
      <c r="M16" s="230"/>
      <c r="N16" s="230"/>
      <c r="O16" s="230"/>
      <c r="P16" s="230"/>
      <c r="Q16" s="230"/>
      <c r="R16" s="230"/>
      <c r="S16" s="230"/>
      <c r="T16" s="230"/>
      <c r="U16" s="230"/>
      <c r="V16" s="230"/>
      <c r="W16" s="230"/>
      <c r="X16" s="230"/>
      <c r="Y16" s="230"/>
      <c r="Z16" s="230"/>
      <c r="AA16" s="230"/>
      <c r="AB16" s="230"/>
      <c r="AC16" s="221"/>
      <c r="AD16" s="230"/>
      <c r="AE16" s="255"/>
      <c r="AF16" s="256"/>
    </row>
    <row r="17" spans="2:32" s="99" customFormat="1" ht="31.5" customHeight="1">
      <c r="B17" s="222"/>
      <c r="C17" s="320" t="s">
        <v>1501</v>
      </c>
      <c r="D17" s="424"/>
      <c r="E17" s="424"/>
      <c r="F17" s="424"/>
      <c r="G17" s="424"/>
      <c r="H17" s="316"/>
      <c r="I17" s="413"/>
      <c r="J17" s="428" t="s">
        <v>275</v>
      </c>
      <c r="K17" s="429" t="s">
        <v>1144</v>
      </c>
      <c r="L17" s="431"/>
      <c r="M17" s="431"/>
      <c r="N17" s="431"/>
      <c r="O17" s="431"/>
      <c r="P17" s="431"/>
      <c r="Q17" s="431"/>
      <c r="R17" s="431"/>
      <c r="S17" s="431"/>
      <c r="T17" s="431"/>
      <c r="U17" s="434"/>
      <c r="V17" s="218"/>
      <c r="W17" s="227"/>
      <c r="X17" s="233" t="s">
        <v>630</v>
      </c>
      <c r="Y17" s="413"/>
      <c r="Z17" s="422"/>
      <c r="AA17" s="422"/>
      <c r="AB17" s="413"/>
      <c r="AC17" s="223" t="s">
        <v>1519</v>
      </c>
      <c r="AD17" s="436" t="s">
        <v>379</v>
      </c>
      <c r="AE17" s="274" t="s">
        <v>756</v>
      </c>
      <c r="AF17" s="256"/>
    </row>
    <row r="18" spans="2:32" s="99" customFormat="1" ht="26.25" customHeight="1">
      <c r="B18" s="222"/>
      <c r="C18" s="320"/>
      <c r="D18" s="424"/>
      <c r="E18" s="424"/>
      <c r="F18" s="424"/>
      <c r="G18" s="424"/>
      <c r="H18" s="316"/>
      <c r="I18" s="413"/>
      <c r="J18" s="428" t="s">
        <v>370</v>
      </c>
      <c r="K18" s="430" t="s">
        <v>1512</v>
      </c>
      <c r="L18" s="431"/>
      <c r="M18" s="431"/>
      <c r="N18" s="431"/>
      <c r="O18" s="431"/>
      <c r="P18" s="431"/>
      <c r="Q18" s="431"/>
      <c r="R18" s="431"/>
      <c r="S18" s="431"/>
      <c r="T18" s="431"/>
      <c r="U18" s="434"/>
      <c r="V18" s="218"/>
      <c r="W18" s="227"/>
      <c r="X18" s="233" t="s">
        <v>100</v>
      </c>
      <c r="Y18" s="413" t="s">
        <v>402</v>
      </c>
      <c r="Z18" s="422" t="s">
        <v>1517</v>
      </c>
      <c r="AA18" s="422"/>
      <c r="AB18" s="395"/>
      <c r="AC18" s="223" t="s">
        <v>4</v>
      </c>
      <c r="AD18" s="436" t="s">
        <v>379</v>
      </c>
      <c r="AE18" s="274" t="s">
        <v>4</v>
      </c>
      <c r="AF18" s="256"/>
    </row>
    <row r="19" spans="2:32" s="99" customFormat="1" ht="12" customHeight="1">
      <c r="B19" s="222"/>
      <c r="C19" s="275"/>
      <c r="D19" s="276"/>
      <c r="E19" s="276"/>
      <c r="F19" s="276"/>
      <c r="G19" s="276"/>
      <c r="H19" s="277"/>
      <c r="I19" s="276"/>
      <c r="J19" s="276"/>
      <c r="K19" s="276"/>
      <c r="L19" s="276"/>
      <c r="M19" s="276"/>
      <c r="N19" s="276"/>
      <c r="O19" s="276"/>
      <c r="P19" s="276"/>
      <c r="Q19" s="276"/>
      <c r="R19" s="276"/>
      <c r="S19" s="276"/>
      <c r="T19" s="276"/>
      <c r="U19" s="276"/>
      <c r="V19" s="276"/>
      <c r="W19" s="276"/>
      <c r="X19" s="276"/>
      <c r="Y19" s="276"/>
      <c r="Z19" s="276"/>
      <c r="AA19" s="276"/>
      <c r="AB19" s="276"/>
      <c r="AC19" s="275"/>
      <c r="AD19" s="276"/>
      <c r="AE19" s="277"/>
      <c r="AF19" s="256"/>
    </row>
    <row r="20" spans="2:32" s="99" customFormat="1" ht="10.5" customHeight="1">
      <c r="B20" s="222"/>
      <c r="C20" s="221"/>
      <c r="D20" s="230"/>
      <c r="E20" s="230"/>
      <c r="F20" s="230"/>
      <c r="G20" s="230"/>
      <c r="H20" s="255"/>
      <c r="I20" s="230"/>
      <c r="J20" s="230"/>
      <c r="K20" s="230"/>
      <c r="L20" s="230"/>
      <c r="M20" s="230"/>
      <c r="N20" s="230"/>
      <c r="O20" s="230"/>
      <c r="P20" s="230"/>
      <c r="Q20" s="230"/>
      <c r="R20" s="230"/>
      <c r="S20" s="230"/>
      <c r="T20" s="230"/>
      <c r="U20" s="230"/>
      <c r="V20" s="230"/>
      <c r="W20" s="230"/>
      <c r="X20" s="230"/>
      <c r="Y20" s="230"/>
      <c r="Z20" s="230"/>
      <c r="AA20" s="230"/>
      <c r="AB20" s="230"/>
      <c r="AC20" s="221"/>
      <c r="AD20" s="230"/>
      <c r="AE20" s="255"/>
      <c r="AF20" s="256"/>
    </row>
    <row r="21" spans="2:32" s="99" customFormat="1" ht="41.25" customHeight="1">
      <c r="B21" s="222"/>
      <c r="C21" s="320" t="s">
        <v>1502</v>
      </c>
      <c r="D21" s="424"/>
      <c r="E21" s="424"/>
      <c r="F21" s="424"/>
      <c r="G21" s="424"/>
      <c r="H21" s="316"/>
      <c r="I21" s="413"/>
      <c r="J21" s="428" t="s">
        <v>373</v>
      </c>
      <c r="K21" s="429" t="s">
        <v>1513</v>
      </c>
      <c r="L21" s="431"/>
      <c r="M21" s="431"/>
      <c r="N21" s="431"/>
      <c r="O21" s="431"/>
      <c r="P21" s="431"/>
      <c r="Q21" s="431"/>
      <c r="R21" s="431"/>
      <c r="S21" s="431"/>
      <c r="T21" s="431"/>
      <c r="U21" s="434"/>
      <c r="V21" s="218"/>
      <c r="W21" s="227"/>
      <c r="X21" s="233" t="s">
        <v>630</v>
      </c>
      <c r="Y21" s="99"/>
      <c r="Z21" s="99"/>
      <c r="AA21" s="99"/>
      <c r="AB21" s="413"/>
      <c r="AC21" s="223" t="s">
        <v>1519</v>
      </c>
      <c r="AD21" s="436" t="s">
        <v>379</v>
      </c>
      <c r="AE21" s="274" t="s">
        <v>756</v>
      </c>
      <c r="AF21" s="256"/>
    </row>
    <row r="22" spans="2:32" s="99" customFormat="1" ht="27.75" customHeight="1">
      <c r="B22" s="222"/>
      <c r="C22" s="320"/>
      <c r="D22" s="424"/>
      <c r="E22" s="424"/>
      <c r="F22" s="424"/>
      <c r="G22" s="424"/>
      <c r="H22" s="316"/>
      <c r="I22" s="413"/>
      <c r="J22" s="428" t="s">
        <v>711</v>
      </c>
      <c r="K22" s="430" t="s">
        <v>1151</v>
      </c>
      <c r="L22" s="431"/>
      <c r="M22" s="431"/>
      <c r="N22" s="431"/>
      <c r="O22" s="431"/>
      <c r="P22" s="431"/>
      <c r="Q22" s="431"/>
      <c r="R22" s="431"/>
      <c r="S22" s="431"/>
      <c r="T22" s="431"/>
      <c r="U22" s="434"/>
      <c r="V22" s="218"/>
      <c r="W22" s="227"/>
      <c r="X22" s="233" t="s">
        <v>100</v>
      </c>
      <c r="Y22" s="413" t="s">
        <v>402</v>
      </c>
      <c r="Z22" s="422" t="s">
        <v>1518</v>
      </c>
      <c r="AA22" s="422"/>
      <c r="AB22" s="395"/>
      <c r="AC22" s="223" t="s">
        <v>4</v>
      </c>
      <c r="AD22" s="436" t="s">
        <v>379</v>
      </c>
      <c r="AE22" s="274" t="s">
        <v>4</v>
      </c>
      <c r="AF22" s="256"/>
    </row>
    <row r="23" spans="2:32" s="99" customFormat="1" ht="12" customHeight="1">
      <c r="B23" s="222"/>
      <c r="C23" s="275"/>
      <c r="D23" s="276"/>
      <c r="E23" s="276"/>
      <c r="F23" s="276"/>
      <c r="G23" s="276"/>
      <c r="H23" s="277"/>
      <c r="I23" s="276"/>
      <c r="J23" s="276"/>
      <c r="K23" s="276"/>
      <c r="L23" s="276"/>
      <c r="M23" s="276"/>
      <c r="N23" s="276"/>
      <c r="O23" s="276"/>
      <c r="P23" s="276"/>
      <c r="Q23" s="276"/>
      <c r="R23" s="276"/>
      <c r="S23" s="276"/>
      <c r="T23" s="276"/>
      <c r="U23" s="276"/>
      <c r="V23" s="276"/>
      <c r="W23" s="276"/>
      <c r="X23" s="276"/>
      <c r="Y23" s="276"/>
      <c r="Z23" s="276"/>
      <c r="AA23" s="276"/>
      <c r="AB23" s="276"/>
      <c r="AC23" s="275"/>
      <c r="AD23" s="276"/>
      <c r="AE23" s="277"/>
      <c r="AF23" s="256"/>
    </row>
    <row r="24" spans="2:32" s="99" customFormat="1" ht="11.25" customHeight="1">
      <c r="B24" s="222"/>
      <c r="C24" s="221"/>
      <c r="D24" s="230"/>
      <c r="E24" s="230"/>
      <c r="F24" s="230"/>
      <c r="G24" s="230"/>
      <c r="H24" s="255"/>
      <c r="I24" s="230"/>
      <c r="J24" s="230"/>
      <c r="K24" s="230"/>
      <c r="L24" s="230"/>
      <c r="M24" s="230"/>
      <c r="N24" s="230"/>
      <c r="O24" s="230"/>
      <c r="P24" s="230"/>
      <c r="Q24" s="230"/>
      <c r="R24" s="230"/>
      <c r="S24" s="230"/>
      <c r="T24" s="230"/>
      <c r="U24" s="230"/>
      <c r="V24" s="230"/>
      <c r="W24" s="230"/>
      <c r="X24" s="230"/>
      <c r="Y24" s="230"/>
      <c r="Z24" s="230"/>
      <c r="AA24" s="230"/>
      <c r="AB24" s="230"/>
      <c r="AC24" s="221"/>
      <c r="AD24" s="230"/>
      <c r="AE24" s="255"/>
      <c r="AF24" s="256"/>
    </row>
    <row r="25" spans="2:32" s="99" customFormat="1" ht="47.25" customHeight="1">
      <c r="B25" s="222"/>
      <c r="C25" s="320" t="s">
        <v>1503</v>
      </c>
      <c r="D25" s="424"/>
      <c r="E25" s="424"/>
      <c r="F25" s="424"/>
      <c r="G25" s="424"/>
      <c r="H25" s="316"/>
      <c r="I25" s="413"/>
      <c r="J25" s="428" t="s">
        <v>308</v>
      </c>
      <c r="K25" s="429" t="s">
        <v>1514</v>
      </c>
      <c r="L25" s="432"/>
      <c r="M25" s="432"/>
      <c r="N25" s="432"/>
      <c r="O25" s="432"/>
      <c r="P25" s="432"/>
      <c r="Q25" s="432"/>
      <c r="R25" s="432"/>
      <c r="S25" s="432"/>
      <c r="T25" s="432"/>
      <c r="U25" s="435"/>
      <c r="V25" s="218"/>
      <c r="W25" s="227"/>
      <c r="X25" s="233" t="s">
        <v>630</v>
      </c>
      <c r="Y25" s="413"/>
      <c r="Z25" s="422"/>
      <c r="AA25" s="422"/>
      <c r="AB25" s="413"/>
      <c r="AC25" s="223" t="s">
        <v>1519</v>
      </c>
      <c r="AD25" s="436" t="s">
        <v>379</v>
      </c>
      <c r="AE25" s="274" t="s">
        <v>756</v>
      </c>
      <c r="AF25" s="256"/>
    </row>
    <row r="26" spans="2:32" s="99" customFormat="1" ht="26.25" customHeight="1">
      <c r="B26" s="222"/>
      <c r="C26" s="320"/>
      <c r="D26" s="424"/>
      <c r="E26" s="424"/>
      <c r="F26" s="424"/>
      <c r="G26" s="424"/>
      <c r="H26" s="316"/>
      <c r="I26" s="413"/>
      <c r="J26" s="428" t="s">
        <v>1509</v>
      </c>
      <c r="K26" s="430" t="s">
        <v>1515</v>
      </c>
      <c r="L26" s="431"/>
      <c r="M26" s="431"/>
      <c r="N26" s="431"/>
      <c r="O26" s="431"/>
      <c r="P26" s="431"/>
      <c r="Q26" s="431"/>
      <c r="R26" s="431"/>
      <c r="S26" s="431"/>
      <c r="T26" s="431"/>
      <c r="U26" s="434"/>
      <c r="V26" s="218"/>
      <c r="W26" s="227"/>
      <c r="X26" s="233" t="s">
        <v>100</v>
      </c>
      <c r="Y26" s="413" t="s">
        <v>402</v>
      </c>
      <c r="Z26" s="422" t="s">
        <v>887</v>
      </c>
      <c r="AA26" s="422"/>
      <c r="AB26" s="395"/>
      <c r="AC26" s="223" t="s">
        <v>4</v>
      </c>
      <c r="AD26" s="436" t="s">
        <v>379</v>
      </c>
      <c r="AE26" s="274" t="s">
        <v>4</v>
      </c>
      <c r="AF26" s="256"/>
    </row>
    <row r="27" spans="2:32" s="99" customFormat="1" ht="11.25" customHeight="1">
      <c r="B27" s="222"/>
      <c r="C27" s="275"/>
      <c r="D27" s="276"/>
      <c r="E27" s="276"/>
      <c r="F27" s="276"/>
      <c r="G27" s="276"/>
      <c r="H27" s="277"/>
      <c r="I27" s="276"/>
      <c r="J27" s="276"/>
      <c r="K27" s="276"/>
      <c r="L27" s="276"/>
      <c r="M27" s="276"/>
      <c r="N27" s="276"/>
      <c r="O27" s="276"/>
      <c r="P27" s="276"/>
      <c r="Q27" s="276"/>
      <c r="R27" s="276"/>
      <c r="S27" s="276"/>
      <c r="T27" s="276"/>
      <c r="U27" s="276"/>
      <c r="V27" s="276"/>
      <c r="W27" s="276"/>
      <c r="X27" s="276"/>
      <c r="Y27" s="276"/>
      <c r="Z27" s="276"/>
      <c r="AA27" s="276"/>
      <c r="AB27" s="276"/>
      <c r="AC27" s="275"/>
      <c r="AD27" s="276"/>
      <c r="AE27" s="277"/>
      <c r="AF27" s="256"/>
    </row>
    <row r="28" spans="2:32" s="99" customFormat="1" ht="27" customHeight="1">
      <c r="B28" s="222"/>
      <c r="C28" s="221"/>
      <c r="D28" s="230"/>
      <c r="E28" s="230"/>
      <c r="F28" s="230"/>
      <c r="G28" s="230"/>
      <c r="H28" s="255"/>
      <c r="I28" s="230"/>
      <c r="J28" s="230"/>
      <c r="K28" s="230"/>
      <c r="L28" s="230"/>
      <c r="M28" s="230"/>
      <c r="N28" s="230"/>
      <c r="O28" s="230"/>
      <c r="P28" s="230"/>
      <c r="Q28" s="230"/>
      <c r="R28" s="230"/>
      <c r="S28" s="230"/>
      <c r="T28" s="230"/>
      <c r="U28" s="230"/>
      <c r="V28" s="230"/>
      <c r="W28" s="230"/>
      <c r="X28" s="230"/>
      <c r="Y28" s="230"/>
      <c r="Z28" s="230"/>
      <c r="AA28" s="230"/>
      <c r="AB28" s="230"/>
      <c r="AC28" s="219" t="s">
        <v>1519</v>
      </c>
      <c r="AD28" s="228" t="s">
        <v>379</v>
      </c>
      <c r="AE28" s="234" t="s">
        <v>756</v>
      </c>
      <c r="AF28" s="256"/>
    </row>
    <row r="29" spans="2:32" s="99" customFormat="1" ht="51" customHeight="1">
      <c r="B29" s="222"/>
      <c r="C29" s="320" t="s">
        <v>611</v>
      </c>
      <c r="D29" s="424"/>
      <c r="E29" s="424"/>
      <c r="F29" s="424"/>
      <c r="G29" s="424"/>
      <c r="H29" s="316"/>
      <c r="I29" s="413"/>
      <c r="J29" s="428" t="s">
        <v>1510</v>
      </c>
      <c r="K29" s="429" t="s">
        <v>1516</v>
      </c>
      <c r="L29" s="432"/>
      <c r="M29" s="432"/>
      <c r="N29" s="432"/>
      <c r="O29" s="432"/>
      <c r="P29" s="432"/>
      <c r="Q29" s="432"/>
      <c r="R29" s="432"/>
      <c r="S29" s="432"/>
      <c r="T29" s="432"/>
      <c r="U29" s="435"/>
      <c r="V29" s="218"/>
      <c r="W29" s="227"/>
      <c r="X29" s="233"/>
      <c r="Y29" s="413" t="s">
        <v>402</v>
      </c>
      <c r="Z29" s="422" t="s">
        <v>294</v>
      </c>
      <c r="AA29" s="422"/>
      <c r="AB29" s="395"/>
      <c r="AC29" s="223" t="s">
        <v>4</v>
      </c>
      <c r="AD29" s="436" t="s">
        <v>379</v>
      </c>
      <c r="AE29" s="274" t="s">
        <v>4</v>
      </c>
      <c r="AF29" s="256"/>
    </row>
    <row r="30" spans="2:32" s="99" customFormat="1" ht="11.25" customHeight="1">
      <c r="B30" s="222"/>
      <c r="C30" s="275"/>
      <c r="D30" s="276"/>
      <c r="E30" s="276"/>
      <c r="F30" s="276"/>
      <c r="G30" s="276"/>
      <c r="H30" s="277"/>
      <c r="I30" s="276"/>
      <c r="J30" s="276"/>
      <c r="K30" s="276"/>
      <c r="L30" s="276"/>
      <c r="M30" s="276"/>
      <c r="N30" s="276"/>
      <c r="O30" s="276"/>
      <c r="P30" s="276"/>
      <c r="Q30" s="276"/>
      <c r="R30" s="276"/>
      <c r="S30" s="276"/>
      <c r="T30" s="276"/>
      <c r="U30" s="276"/>
      <c r="V30" s="276"/>
      <c r="W30" s="276"/>
      <c r="X30" s="276"/>
      <c r="Y30" s="276"/>
      <c r="Z30" s="276"/>
      <c r="AA30" s="276"/>
      <c r="AB30" s="276"/>
      <c r="AC30" s="275"/>
      <c r="AD30" s="276"/>
      <c r="AE30" s="277"/>
      <c r="AF30" s="256"/>
    </row>
    <row r="31" spans="2:32" s="99" customFormat="1" ht="10.5" customHeight="1">
      <c r="B31" s="275"/>
      <c r="C31" s="276"/>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77"/>
    </row>
    <row r="32" spans="2:32" s="99" customFormat="1" ht="19.5" customHeight="1">
      <c r="B32" s="413"/>
      <c r="C32" s="420" t="s">
        <v>1504</v>
      </c>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13"/>
      <c r="AD32" s="413"/>
      <c r="AE32" s="413"/>
      <c r="AF32" s="413"/>
    </row>
    <row r="33" spans="2:32" s="379" customFormat="1" ht="18" customHeight="1">
      <c r="B33" s="418"/>
      <c r="C33" s="421" t="s">
        <v>1505</v>
      </c>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18"/>
    </row>
    <row r="34" spans="2:32" s="415" customFormat="1" ht="19.5" customHeight="1">
      <c r="C34" s="422" t="s">
        <v>1196</v>
      </c>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row>
    <row r="35" spans="2:32" s="415" customFormat="1" ht="18.75" customHeight="1">
      <c r="C35" s="423" t="s">
        <v>1506</v>
      </c>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row>
    <row r="36" spans="2:32" s="415" customFormat="1" ht="18.75" customHeight="1">
      <c r="C36" s="423" t="s">
        <v>1507</v>
      </c>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row>
    <row r="37" spans="2:32" s="415" customFormat="1" ht="29.25" customHeight="1">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row>
    <row r="38" spans="2:32" s="416" customFormat="1" ht="15.75" customHeight="1">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row>
    <row r="39" spans="2:32" s="318" customFormat="1">
      <c r="B39" s="419"/>
      <c r="C39" s="425"/>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19"/>
    </row>
    <row r="40" spans="2:32" s="318" customFormat="1">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row>
    <row r="41" spans="2:32" s="318" customFormat="1">
      <c r="B41" s="318"/>
      <c r="C41" s="2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318"/>
    </row>
    <row r="42" spans="2:32" s="318" customFormat="1">
      <c r="B42" s="318"/>
      <c r="C42" s="2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318"/>
    </row>
  </sheetData>
  <mergeCells count="39">
    <mergeCell ref="C5:AE5"/>
    <mergeCell ref="C7:H7"/>
    <mergeCell ref="I7:AF7"/>
    <mergeCell ref="C8:H8"/>
    <mergeCell ref="C9:H9"/>
    <mergeCell ref="C10:H10"/>
    <mergeCell ref="C14:H14"/>
    <mergeCell ref="K14:U14"/>
    <mergeCell ref="V14:W14"/>
    <mergeCell ref="Z14:AB14"/>
    <mergeCell ref="K17:U17"/>
    <mergeCell ref="V17:W17"/>
    <mergeCell ref="Z17:AA17"/>
    <mergeCell ref="K18:U18"/>
    <mergeCell ref="V18:W18"/>
    <mergeCell ref="Z18:AB18"/>
    <mergeCell ref="K21:U21"/>
    <mergeCell ref="V21:W21"/>
    <mergeCell ref="K22:U22"/>
    <mergeCell ref="V22:W22"/>
    <mergeCell ref="Z22:AB22"/>
    <mergeCell ref="K25:U25"/>
    <mergeCell ref="V25:W25"/>
    <mergeCell ref="K26:U26"/>
    <mergeCell ref="V26:W26"/>
    <mergeCell ref="Z26:AB26"/>
    <mergeCell ref="C29:H29"/>
    <mergeCell ref="K29:U29"/>
    <mergeCell ref="V29:X29"/>
    <mergeCell ref="Z29:AB29"/>
    <mergeCell ref="C32:AB32"/>
    <mergeCell ref="C33:AE33"/>
    <mergeCell ref="C34:AE34"/>
    <mergeCell ref="C35:AB35"/>
    <mergeCell ref="C36:U36"/>
    <mergeCell ref="C37:AE37"/>
    <mergeCell ref="C17:H18"/>
    <mergeCell ref="C21:H22"/>
    <mergeCell ref="C25:H26"/>
  </mergeCells>
  <phoneticPr fontId="40"/>
  <dataValidations count="1">
    <dataValidation type="list" allowBlank="1" showDropDown="0"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7">
      <c r="B2" s="99" t="s">
        <v>1063</v>
      </c>
      <c r="C2" s="301"/>
      <c r="D2" s="301"/>
      <c r="E2" s="301"/>
      <c r="F2" s="301"/>
      <c r="G2" s="301"/>
      <c r="H2" s="301"/>
      <c r="I2" s="301"/>
      <c r="J2" s="301"/>
      <c r="K2" s="301"/>
      <c r="L2" s="301"/>
      <c r="M2" s="301"/>
      <c r="N2" s="301"/>
      <c r="O2" s="301"/>
      <c r="P2" s="301"/>
      <c r="Q2" s="301"/>
      <c r="R2" s="301"/>
      <c r="S2" s="301"/>
      <c r="T2" s="301"/>
      <c r="U2" s="301"/>
      <c r="V2" s="301"/>
      <c r="W2" s="301"/>
      <c r="X2" s="301"/>
      <c r="Y2" s="301"/>
    </row>
    <row r="4" spans="2:27" ht="34.5" customHeight="1">
      <c r="B4" s="438" t="s">
        <v>875</v>
      </c>
      <c r="C4" s="216"/>
      <c r="D4" s="216"/>
      <c r="E4" s="216"/>
      <c r="F4" s="216"/>
      <c r="G4" s="216"/>
      <c r="H4" s="216"/>
      <c r="I4" s="216"/>
      <c r="J4" s="216"/>
      <c r="K4" s="216"/>
      <c r="L4" s="216"/>
      <c r="M4" s="216"/>
      <c r="N4" s="216"/>
      <c r="O4" s="216"/>
      <c r="P4" s="216"/>
      <c r="Q4" s="216"/>
      <c r="R4" s="216"/>
      <c r="S4" s="216"/>
      <c r="T4" s="216"/>
      <c r="U4" s="216"/>
      <c r="V4" s="216"/>
      <c r="W4" s="216"/>
      <c r="X4" s="216"/>
      <c r="Y4" s="216"/>
    </row>
    <row r="5" spans="2:27" ht="13.5" customHeight="1"/>
    <row r="6" spans="2:27" ht="24"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7" ht="24" customHeight="1">
      <c r="B7" s="217" t="s">
        <v>462</v>
      </c>
      <c r="C7" s="217"/>
      <c r="D7" s="217"/>
      <c r="E7" s="217"/>
      <c r="F7" s="217"/>
      <c r="G7" s="218" t="s">
        <v>4</v>
      </c>
      <c r="H7" s="238" t="s">
        <v>423</v>
      </c>
      <c r="I7" s="238"/>
      <c r="J7" s="238"/>
      <c r="K7" s="238"/>
      <c r="L7" s="216" t="s">
        <v>4</v>
      </c>
      <c r="M7" s="238" t="s">
        <v>465</v>
      </c>
      <c r="N7" s="238"/>
      <c r="O7" s="238"/>
      <c r="P7" s="238"/>
      <c r="Q7" s="216" t="s">
        <v>4</v>
      </c>
      <c r="R7" s="238" t="s">
        <v>466</v>
      </c>
      <c r="S7" s="238"/>
      <c r="T7" s="238"/>
      <c r="U7" s="238"/>
      <c r="V7" s="238"/>
      <c r="W7" s="237"/>
      <c r="X7" s="237"/>
      <c r="Y7" s="251"/>
    </row>
    <row r="8" spans="2:27" ht="21.95" customHeight="1">
      <c r="B8" s="219" t="s">
        <v>732</v>
      </c>
      <c r="C8" s="228"/>
      <c r="D8" s="228"/>
      <c r="E8" s="228"/>
      <c r="F8" s="234"/>
      <c r="G8" s="216" t="s">
        <v>4</v>
      </c>
      <c r="H8" s="230" t="s">
        <v>372</v>
      </c>
      <c r="I8" s="314"/>
      <c r="J8" s="314"/>
      <c r="K8" s="314"/>
      <c r="L8" s="314"/>
      <c r="M8" s="314"/>
      <c r="N8" s="314"/>
      <c r="O8" s="314"/>
      <c r="P8" s="314"/>
      <c r="Q8" s="314"/>
      <c r="R8" s="314"/>
      <c r="S8" s="314"/>
      <c r="T8" s="314"/>
      <c r="U8" s="314"/>
      <c r="V8" s="314"/>
      <c r="W8" s="314"/>
      <c r="X8" s="314"/>
      <c r="Y8" s="315"/>
    </row>
    <row r="9" spans="2:27" ht="21.95" customHeight="1">
      <c r="B9" s="223"/>
      <c r="C9" s="216"/>
      <c r="D9" s="216"/>
      <c r="E9" s="216"/>
      <c r="F9" s="274"/>
      <c r="G9" s="216" t="s">
        <v>4</v>
      </c>
      <c r="H9" s="99" t="s">
        <v>147</v>
      </c>
      <c r="I9" s="231"/>
      <c r="J9" s="231"/>
      <c r="K9" s="231"/>
      <c r="L9" s="231"/>
      <c r="M9" s="231"/>
      <c r="N9" s="231"/>
      <c r="O9" s="231"/>
      <c r="P9" s="231"/>
      <c r="Q9" s="231"/>
      <c r="R9" s="231"/>
      <c r="S9" s="231"/>
      <c r="T9" s="231"/>
      <c r="U9" s="231"/>
      <c r="V9" s="231"/>
      <c r="W9" s="231"/>
      <c r="X9" s="231"/>
      <c r="Y9" s="316"/>
    </row>
    <row r="10" spans="2:27" ht="21.95" customHeight="1">
      <c r="B10" s="220"/>
      <c r="C10" s="229"/>
      <c r="D10" s="229"/>
      <c r="E10" s="229"/>
      <c r="F10" s="235"/>
      <c r="G10" s="220" t="s">
        <v>4</v>
      </c>
      <c r="H10" s="276" t="s">
        <v>999</v>
      </c>
      <c r="I10" s="232"/>
      <c r="J10" s="232"/>
      <c r="K10" s="232"/>
      <c r="L10" s="232"/>
      <c r="M10" s="232"/>
      <c r="N10" s="232"/>
      <c r="O10" s="232"/>
      <c r="P10" s="232"/>
      <c r="Q10" s="232"/>
      <c r="R10" s="232"/>
      <c r="S10" s="232"/>
      <c r="T10" s="232"/>
      <c r="U10" s="232"/>
      <c r="V10" s="232"/>
      <c r="W10" s="232"/>
      <c r="X10" s="232"/>
      <c r="Y10" s="317"/>
    </row>
    <row r="11" spans="2:27" ht="13.5" customHeight="1"/>
    <row r="12" spans="2:27" ht="12.95" customHeight="1">
      <c r="B12" s="221"/>
      <c r="C12" s="230"/>
      <c r="D12" s="230"/>
      <c r="E12" s="230"/>
      <c r="F12" s="230"/>
      <c r="G12" s="230"/>
      <c r="H12" s="230"/>
      <c r="I12" s="230"/>
      <c r="J12" s="230"/>
      <c r="K12" s="230"/>
      <c r="L12" s="230"/>
      <c r="M12" s="230"/>
      <c r="N12" s="230"/>
      <c r="O12" s="230"/>
      <c r="P12" s="230"/>
      <c r="Q12" s="230"/>
      <c r="R12" s="230"/>
      <c r="S12" s="230"/>
      <c r="T12" s="255"/>
      <c r="U12" s="230"/>
      <c r="V12" s="230"/>
      <c r="W12" s="230"/>
      <c r="X12" s="230"/>
      <c r="Y12" s="255"/>
      <c r="Z12" s="301"/>
      <c r="AA12" s="301"/>
    </row>
    <row r="13" spans="2:27" ht="17.100000000000001" customHeight="1">
      <c r="B13" s="439" t="s">
        <v>153</v>
      </c>
      <c r="C13" s="440"/>
      <c r="T13" s="256"/>
      <c r="V13" s="250" t="s">
        <v>474</v>
      </c>
      <c r="W13" s="250" t="s">
        <v>379</v>
      </c>
      <c r="X13" s="250" t="s">
        <v>478</v>
      </c>
      <c r="Y13" s="256"/>
      <c r="Z13" s="301"/>
      <c r="AA13" s="301"/>
    </row>
    <row r="14" spans="2:27" ht="17.100000000000001" customHeight="1">
      <c r="B14" s="222"/>
      <c r="T14" s="256"/>
      <c r="Y14" s="256"/>
      <c r="Z14" s="301"/>
      <c r="AA14" s="301"/>
    </row>
    <row r="15" spans="2:27" ht="21.95" customHeight="1">
      <c r="B15" s="222"/>
      <c r="C15" s="441" t="s">
        <v>1053</v>
      </c>
      <c r="D15" s="428"/>
      <c r="E15" s="428"/>
      <c r="F15" s="217" t="s">
        <v>368</v>
      </c>
      <c r="G15" s="313" t="s">
        <v>1056</v>
      </c>
      <c r="H15" s="313"/>
      <c r="I15" s="313"/>
      <c r="J15" s="313"/>
      <c r="K15" s="313"/>
      <c r="L15" s="313"/>
      <c r="M15" s="313"/>
      <c r="N15" s="313"/>
      <c r="O15" s="313"/>
      <c r="P15" s="313"/>
      <c r="Q15" s="313"/>
      <c r="R15" s="313"/>
      <c r="S15" s="313"/>
      <c r="T15" s="256"/>
      <c r="V15" s="216" t="s">
        <v>4</v>
      </c>
      <c r="W15" s="216" t="s">
        <v>379</v>
      </c>
      <c r="X15" s="216" t="s">
        <v>4</v>
      </c>
      <c r="Y15" s="256"/>
      <c r="Z15" s="301"/>
      <c r="AA15" s="301"/>
    </row>
    <row r="16" spans="2:27" ht="49.5" customHeight="1">
      <c r="B16" s="222"/>
      <c r="C16" s="428"/>
      <c r="D16" s="428"/>
      <c r="E16" s="428"/>
      <c r="F16" s="217" t="s">
        <v>275</v>
      </c>
      <c r="G16" s="312" t="s">
        <v>739</v>
      </c>
      <c r="H16" s="312"/>
      <c r="I16" s="312"/>
      <c r="J16" s="312"/>
      <c r="K16" s="312"/>
      <c r="L16" s="312"/>
      <c r="M16" s="312"/>
      <c r="N16" s="312"/>
      <c r="O16" s="312"/>
      <c r="P16" s="312"/>
      <c r="Q16" s="312"/>
      <c r="R16" s="312"/>
      <c r="S16" s="312"/>
      <c r="T16" s="256"/>
      <c r="V16" s="216" t="s">
        <v>4</v>
      </c>
      <c r="W16" s="216" t="s">
        <v>379</v>
      </c>
      <c r="X16" s="216" t="s">
        <v>4</v>
      </c>
      <c r="Y16" s="256"/>
      <c r="Z16" s="301"/>
      <c r="AA16" s="301"/>
    </row>
    <row r="17" spans="2:27" ht="21.95" customHeight="1">
      <c r="B17" s="222"/>
      <c r="C17" s="428"/>
      <c r="D17" s="428"/>
      <c r="E17" s="428"/>
      <c r="F17" s="217" t="s">
        <v>370</v>
      </c>
      <c r="G17" s="313" t="s">
        <v>1057</v>
      </c>
      <c r="H17" s="313"/>
      <c r="I17" s="313"/>
      <c r="J17" s="313"/>
      <c r="K17" s="313"/>
      <c r="L17" s="313"/>
      <c r="M17" s="313"/>
      <c r="N17" s="313"/>
      <c r="O17" s="313"/>
      <c r="P17" s="313"/>
      <c r="Q17" s="313"/>
      <c r="R17" s="313"/>
      <c r="S17" s="313"/>
      <c r="T17" s="256"/>
      <c r="V17" s="216" t="s">
        <v>4</v>
      </c>
      <c r="W17" s="216" t="s">
        <v>379</v>
      </c>
      <c r="X17" s="216" t="s">
        <v>4</v>
      </c>
      <c r="Y17" s="256"/>
      <c r="Z17" s="301"/>
      <c r="AA17" s="301"/>
    </row>
    <row r="18" spans="2:27" ht="17.100000000000001" customHeight="1">
      <c r="B18" s="222"/>
      <c r="C18" s="215"/>
      <c r="D18" s="215"/>
      <c r="E18" s="215"/>
      <c r="T18" s="256"/>
      <c r="Y18" s="256"/>
      <c r="Z18" s="301"/>
      <c r="AA18" s="301"/>
    </row>
    <row r="19" spans="2:27" ht="21.95" customHeight="1">
      <c r="B19" s="222"/>
      <c r="C19" s="442" t="s">
        <v>414</v>
      </c>
      <c r="D19" s="443"/>
      <c r="E19" s="443"/>
      <c r="F19" s="217" t="s">
        <v>368</v>
      </c>
      <c r="G19" s="313" t="s">
        <v>1059</v>
      </c>
      <c r="H19" s="313"/>
      <c r="I19" s="313"/>
      <c r="J19" s="313"/>
      <c r="K19" s="313"/>
      <c r="L19" s="313"/>
      <c r="M19" s="313"/>
      <c r="N19" s="313"/>
      <c r="O19" s="313"/>
      <c r="P19" s="313"/>
      <c r="Q19" s="313"/>
      <c r="R19" s="313"/>
      <c r="S19" s="313"/>
      <c r="T19" s="256"/>
      <c r="V19" s="216" t="s">
        <v>4</v>
      </c>
      <c r="W19" s="216" t="s">
        <v>379</v>
      </c>
      <c r="X19" s="216" t="s">
        <v>4</v>
      </c>
      <c r="Y19" s="256"/>
      <c r="Z19" s="301"/>
      <c r="AA19" s="301"/>
    </row>
    <row r="20" spans="2:27" ht="49.5" customHeight="1">
      <c r="B20" s="222"/>
      <c r="C20" s="443"/>
      <c r="D20" s="443"/>
      <c r="E20" s="443"/>
      <c r="F20" s="217" t="s">
        <v>275</v>
      </c>
      <c r="G20" s="312" t="s">
        <v>1055</v>
      </c>
      <c r="H20" s="312"/>
      <c r="I20" s="312"/>
      <c r="J20" s="312"/>
      <c r="K20" s="312"/>
      <c r="L20" s="312"/>
      <c r="M20" s="312"/>
      <c r="N20" s="312"/>
      <c r="O20" s="312"/>
      <c r="P20" s="312"/>
      <c r="Q20" s="312"/>
      <c r="R20" s="312"/>
      <c r="S20" s="312"/>
      <c r="T20" s="256"/>
      <c r="V20" s="216" t="s">
        <v>4</v>
      </c>
      <c r="W20" s="216" t="s">
        <v>379</v>
      </c>
      <c r="X20" s="216" t="s">
        <v>4</v>
      </c>
      <c r="Y20" s="256"/>
      <c r="Z20" s="301"/>
      <c r="AA20" s="301"/>
    </row>
    <row r="21" spans="2:27" ht="21.95" customHeight="1">
      <c r="B21" s="222"/>
      <c r="C21" s="443"/>
      <c r="D21" s="443"/>
      <c r="E21" s="443"/>
      <c r="F21" s="217" t="s">
        <v>370</v>
      </c>
      <c r="G21" s="313" t="s">
        <v>1057</v>
      </c>
      <c r="H21" s="313"/>
      <c r="I21" s="313"/>
      <c r="J21" s="313"/>
      <c r="K21" s="313"/>
      <c r="L21" s="313"/>
      <c r="M21" s="313"/>
      <c r="N21" s="313"/>
      <c r="O21" s="313"/>
      <c r="P21" s="313"/>
      <c r="Q21" s="313"/>
      <c r="R21" s="313"/>
      <c r="S21" s="313"/>
      <c r="T21" s="256"/>
      <c r="V21" s="216" t="s">
        <v>4</v>
      </c>
      <c r="W21" s="216" t="s">
        <v>379</v>
      </c>
      <c r="X21" s="216" t="s">
        <v>4</v>
      </c>
      <c r="Y21" s="256"/>
      <c r="Z21" s="301"/>
      <c r="AA21" s="301"/>
    </row>
    <row r="22" spans="2:27" ht="17.100000000000001" customHeight="1">
      <c r="B22" s="222"/>
      <c r="T22" s="256"/>
      <c r="Y22" s="256"/>
      <c r="Z22" s="301"/>
      <c r="AA22" s="301"/>
    </row>
    <row r="23" spans="2:27" ht="21.95" customHeight="1">
      <c r="B23" s="222"/>
      <c r="C23" s="441" t="s">
        <v>1061</v>
      </c>
      <c r="D23" s="428"/>
      <c r="E23" s="428"/>
      <c r="F23" s="217" t="s">
        <v>368</v>
      </c>
      <c r="G23" s="313" t="s">
        <v>430</v>
      </c>
      <c r="H23" s="313"/>
      <c r="I23" s="313"/>
      <c r="J23" s="313"/>
      <c r="K23" s="313"/>
      <c r="L23" s="313"/>
      <c r="M23" s="313"/>
      <c r="N23" s="313"/>
      <c r="O23" s="313"/>
      <c r="P23" s="313"/>
      <c r="Q23" s="313"/>
      <c r="R23" s="313"/>
      <c r="S23" s="313"/>
      <c r="T23" s="256"/>
      <c r="V23" s="216" t="s">
        <v>4</v>
      </c>
      <c r="W23" s="216" t="s">
        <v>379</v>
      </c>
      <c r="X23" s="216" t="s">
        <v>4</v>
      </c>
      <c r="Y23" s="256"/>
      <c r="Z23" s="301"/>
      <c r="AA23" s="301"/>
    </row>
    <row r="24" spans="2:27" ht="21.95" customHeight="1">
      <c r="B24" s="222"/>
      <c r="C24" s="428"/>
      <c r="D24" s="428"/>
      <c r="E24" s="428"/>
      <c r="F24" s="217" t="s">
        <v>275</v>
      </c>
      <c r="G24" s="312" t="s">
        <v>1062</v>
      </c>
      <c r="H24" s="312"/>
      <c r="I24" s="312"/>
      <c r="J24" s="312"/>
      <c r="K24" s="312"/>
      <c r="L24" s="312"/>
      <c r="M24" s="312"/>
      <c r="N24" s="312"/>
      <c r="O24" s="312"/>
      <c r="P24" s="312"/>
      <c r="Q24" s="312"/>
      <c r="R24" s="312"/>
      <c r="S24" s="312"/>
      <c r="T24" s="256"/>
      <c r="V24" s="216" t="s">
        <v>4</v>
      </c>
      <c r="W24" s="216" t="s">
        <v>379</v>
      </c>
      <c r="X24" s="216" t="s">
        <v>4</v>
      </c>
      <c r="Y24" s="256"/>
      <c r="Z24" s="301"/>
      <c r="AA24" s="301"/>
    </row>
    <row r="25" spans="2:27" ht="21.95" customHeight="1">
      <c r="B25" s="222"/>
      <c r="C25" s="428"/>
      <c r="D25" s="428"/>
      <c r="E25" s="428"/>
      <c r="F25" s="217" t="s">
        <v>370</v>
      </c>
      <c r="G25" s="313" t="s">
        <v>1057</v>
      </c>
      <c r="H25" s="313"/>
      <c r="I25" s="313"/>
      <c r="J25" s="313"/>
      <c r="K25" s="313"/>
      <c r="L25" s="313"/>
      <c r="M25" s="313"/>
      <c r="N25" s="313"/>
      <c r="O25" s="313"/>
      <c r="P25" s="313"/>
      <c r="Q25" s="313"/>
      <c r="R25" s="313"/>
      <c r="S25" s="313"/>
      <c r="T25" s="256"/>
      <c r="V25" s="216" t="s">
        <v>4</v>
      </c>
      <c r="W25" s="216" t="s">
        <v>379</v>
      </c>
      <c r="X25" s="216" t="s">
        <v>4</v>
      </c>
      <c r="Y25" s="256"/>
      <c r="Z25" s="301"/>
      <c r="AA25" s="301"/>
    </row>
    <row r="26" spans="2:27" ht="12.95" customHeight="1">
      <c r="B26" s="275"/>
      <c r="C26" s="276"/>
      <c r="D26" s="276"/>
      <c r="E26" s="276"/>
      <c r="F26" s="276"/>
      <c r="G26" s="276"/>
      <c r="H26" s="276"/>
      <c r="I26" s="276"/>
      <c r="J26" s="276"/>
      <c r="K26" s="276"/>
      <c r="L26" s="276"/>
      <c r="M26" s="276"/>
      <c r="N26" s="276"/>
      <c r="O26" s="276"/>
      <c r="P26" s="276"/>
      <c r="Q26" s="276"/>
      <c r="R26" s="276"/>
      <c r="S26" s="276"/>
      <c r="T26" s="277"/>
      <c r="U26" s="276"/>
      <c r="V26" s="276"/>
      <c r="W26" s="276"/>
      <c r="X26" s="276"/>
      <c r="Y26" s="277"/>
    </row>
    <row r="28" spans="2:27">
      <c r="B28" s="99" t="s">
        <v>736</v>
      </c>
    </row>
    <row r="29" spans="2:27">
      <c r="B29" s="99" t="s">
        <v>471</v>
      </c>
      <c r="K29" s="301"/>
      <c r="L29" s="301"/>
      <c r="M29" s="301"/>
      <c r="N29" s="301"/>
      <c r="O29" s="301"/>
      <c r="P29" s="301"/>
      <c r="Q29" s="301"/>
      <c r="R29" s="301"/>
      <c r="S29" s="301"/>
      <c r="T29" s="301"/>
      <c r="U29" s="301"/>
      <c r="V29" s="301"/>
      <c r="W29" s="301"/>
      <c r="X29" s="301"/>
      <c r="Y29" s="301"/>
      <c r="Z29" s="301"/>
      <c r="AA29" s="301"/>
    </row>
    <row r="38" spans="3:32">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row>
    <row r="39" spans="3:32">
      <c r="C39" s="230"/>
    </row>
    <row r="122" spans="3:7">
      <c r="C122" s="276"/>
      <c r="D122" s="276"/>
      <c r="E122" s="276"/>
      <c r="F122" s="276"/>
      <c r="G122" s="276"/>
    </row>
    <row r="123" spans="3:7">
      <c r="C123" s="230"/>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1"/>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F61" sqref="F61"/>
    </sheetView>
  </sheetViews>
  <sheetFormatPr defaultColWidth="4" defaultRowHeight="14.25"/>
  <cols>
    <col min="1" max="1" width="1.25" style="59" customWidth="1"/>
    <col min="2" max="34" width="3.5" style="59" customWidth="1"/>
    <col min="35" max="16384" width="4" style="59"/>
  </cols>
  <sheetData>
    <row r="2" spans="1:37">
      <c r="A2" s="59" t="s">
        <v>289</v>
      </c>
    </row>
    <row r="3" spans="1:37" ht="6.75" customHeight="1"/>
    <row r="4" spans="1:37">
      <c r="B4" s="59" t="s">
        <v>290</v>
      </c>
    </row>
    <row r="5" spans="1:37" ht="7.5" customHeight="1"/>
    <row r="6" spans="1:37" s="60" customFormat="1" ht="24" customHeight="1">
      <c r="A6" s="60"/>
      <c r="B6" s="60"/>
      <c r="C6" s="60"/>
      <c r="D6" s="60"/>
      <c r="E6" s="60"/>
      <c r="F6" s="68" t="s">
        <v>295</v>
      </c>
      <c r="G6" s="69"/>
      <c r="H6" s="69"/>
      <c r="I6" s="69"/>
      <c r="J6" s="69"/>
      <c r="K6" s="69"/>
      <c r="L6" s="71"/>
      <c r="M6" s="68"/>
      <c r="N6" s="69"/>
      <c r="O6" s="69"/>
      <c r="P6" s="69"/>
      <c r="Q6" s="69"/>
      <c r="R6" s="69"/>
      <c r="S6" s="69"/>
      <c r="T6" s="69"/>
      <c r="U6" s="69"/>
      <c r="V6" s="69"/>
      <c r="W6" s="69"/>
      <c r="X6" s="69"/>
      <c r="Y6" s="71"/>
      <c r="Z6" s="60"/>
      <c r="AA6" s="60" t="s">
        <v>297</v>
      </c>
      <c r="AB6" s="60"/>
      <c r="AC6" s="60"/>
      <c r="AD6" s="60"/>
      <c r="AE6" s="60"/>
      <c r="AF6" s="60"/>
      <c r="AG6" s="60"/>
      <c r="AH6" s="60"/>
      <c r="AI6" s="60"/>
      <c r="AJ6" s="60"/>
      <c r="AK6" s="60"/>
    </row>
    <row r="7" spans="1:37" ht="21.75" customHeight="1"/>
    <row r="8" spans="1:37">
      <c r="B8" s="64"/>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72"/>
    </row>
    <row r="9" spans="1:37">
      <c r="B9" s="65"/>
      <c r="AK9" s="73"/>
    </row>
    <row r="10" spans="1:37">
      <c r="B10" s="65"/>
      <c r="AK10" s="73"/>
    </row>
    <row r="11" spans="1:37">
      <c r="B11" s="65"/>
      <c r="D11" s="64"/>
      <c r="E11" s="67"/>
      <c r="F11" s="67"/>
      <c r="G11" s="67"/>
      <c r="H11" s="67"/>
      <c r="I11" s="64"/>
      <c r="J11" s="67"/>
      <c r="K11" s="67"/>
      <c r="L11" s="72"/>
      <c r="M11" s="67"/>
      <c r="N11" s="67"/>
      <c r="O11" s="67"/>
      <c r="P11" s="72"/>
      <c r="Q11" s="64"/>
      <c r="R11" s="67"/>
      <c r="S11" s="67"/>
      <c r="T11" s="72"/>
      <c r="U11" s="64"/>
      <c r="V11" s="67"/>
      <c r="W11" s="67"/>
      <c r="X11" s="67"/>
      <c r="Y11" s="67"/>
      <c r="Z11" s="72"/>
      <c r="AA11" s="75" t="s">
        <v>142</v>
      </c>
      <c r="AB11" s="78"/>
      <c r="AC11" s="78"/>
      <c r="AD11" s="78"/>
      <c r="AE11" s="78"/>
      <c r="AF11" s="78"/>
      <c r="AG11" s="78"/>
      <c r="AH11" s="78"/>
      <c r="AI11" s="83"/>
      <c r="AK11" s="73"/>
    </row>
    <row r="12" spans="1:37">
      <c r="B12" s="65"/>
      <c r="D12" s="65"/>
      <c r="I12" s="65" t="s">
        <v>303</v>
      </c>
      <c r="L12" s="73"/>
      <c r="M12" s="59" t="s">
        <v>84</v>
      </c>
      <c r="P12" s="73"/>
      <c r="Q12" s="65" t="s">
        <v>305</v>
      </c>
      <c r="T12" s="73"/>
      <c r="U12" s="65" t="s">
        <v>306</v>
      </c>
      <c r="Y12" s="59" t="s">
        <v>47</v>
      </c>
      <c r="AA12" s="76"/>
      <c r="AB12" s="79"/>
      <c r="AC12" s="79"/>
      <c r="AD12" s="79"/>
      <c r="AE12" s="79"/>
      <c r="AF12" s="79"/>
      <c r="AG12" s="79"/>
      <c r="AH12" s="79"/>
      <c r="AI12" s="84"/>
      <c r="AK12" s="73"/>
    </row>
    <row r="13" spans="1:37" ht="6.75" customHeight="1">
      <c r="B13" s="65"/>
      <c r="D13" s="65"/>
      <c r="I13" s="65"/>
      <c r="L13" s="73"/>
      <c r="P13" s="73"/>
      <c r="Q13" s="65"/>
      <c r="T13" s="73"/>
      <c r="U13" s="65"/>
      <c r="Z13" s="73"/>
      <c r="AA13" s="77"/>
      <c r="AB13" s="80"/>
      <c r="AC13" s="80"/>
      <c r="AD13" s="80"/>
      <c r="AE13" s="81" t="s">
        <v>301</v>
      </c>
      <c r="AF13" s="81"/>
      <c r="AG13" s="81"/>
      <c r="AH13" s="81"/>
      <c r="AI13" s="85"/>
      <c r="AK13" s="73"/>
    </row>
    <row r="14" spans="1:37">
      <c r="B14" s="65"/>
      <c r="D14" s="65"/>
      <c r="I14" s="65"/>
      <c r="K14" s="59" t="s">
        <v>47</v>
      </c>
      <c r="L14" s="73"/>
      <c r="O14" s="59" t="s">
        <v>47</v>
      </c>
      <c r="P14" s="73"/>
      <c r="Q14" s="65"/>
      <c r="S14" s="59" t="s">
        <v>47</v>
      </c>
      <c r="T14" s="73"/>
      <c r="U14" s="65" t="s">
        <v>309</v>
      </c>
      <c r="Z14" s="73"/>
      <c r="AA14" s="65"/>
      <c r="AE14" s="80"/>
      <c r="AF14" s="80"/>
      <c r="AG14" s="80"/>
      <c r="AH14" s="80"/>
      <c r="AI14" s="73"/>
      <c r="AK14" s="73"/>
    </row>
    <row r="15" spans="1:37">
      <c r="B15" s="65"/>
      <c r="D15" s="65"/>
      <c r="I15" s="63"/>
      <c r="J15" s="62"/>
      <c r="K15" s="62"/>
      <c r="L15" s="74"/>
      <c r="M15" s="62"/>
      <c r="N15" s="62"/>
      <c r="O15" s="62"/>
      <c r="P15" s="74"/>
      <c r="Q15" s="63"/>
      <c r="R15" s="62"/>
      <c r="S15" s="62"/>
      <c r="T15" s="74"/>
      <c r="U15" s="63"/>
      <c r="V15" s="62"/>
      <c r="W15" s="62"/>
      <c r="X15" s="62"/>
      <c r="Y15" s="62"/>
      <c r="Z15" s="74"/>
      <c r="AE15" s="80"/>
      <c r="AF15" s="80"/>
      <c r="AG15" s="80"/>
      <c r="AH15" s="80"/>
      <c r="AK15" s="73"/>
    </row>
    <row r="16" spans="1:37">
      <c r="B16" s="65"/>
      <c r="D16" s="65"/>
      <c r="L16" s="73"/>
      <c r="AE16" s="80"/>
      <c r="AF16" s="80"/>
      <c r="AG16" s="80"/>
      <c r="AH16" s="80"/>
      <c r="AK16" s="73"/>
    </row>
    <row r="17" spans="2:37">
      <c r="B17" s="65"/>
      <c r="D17" s="65"/>
      <c r="L17" s="73"/>
      <c r="AE17" s="80"/>
      <c r="AF17" s="80"/>
      <c r="AG17" s="80"/>
      <c r="AH17" s="80"/>
      <c r="AI17" s="73"/>
      <c r="AK17" s="73"/>
    </row>
    <row r="18" spans="2:37">
      <c r="B18" s="65"/>
      <c r="D18" s="65"/>
      <c r="L18" s="73"/>
      <c r="AE18" s="82"/>
      <c r="AF18" s="82"/>
      <c r="AG18" s="82"/>
      <c r="AH18" s="82"/>
      <c r="AI18" s="73"/>
      <c r="AK18" s="73"/>
    </row>
    <row r="19" spans="2:37">
      <c r="B19" s="65"/>
      <c r="D19" s="65"/>
      <c r="L19" s="73"/>
      <c r="M19" s="67"/>
      <c r="N19" s="67"/>
      <c r="O19" s="67"/>
      <c r="P19" s="67"/>
      <c r="Q19" s="67"/>
      <c r="R19" s="67"/>
      <c r="S19" s="67"/>
      <c r="T19" s="67"/>
      <c r="U19" s="67"/>
      <c r="V19" s="67"/>
      <c r="W19" s="72"/>
      <c r="X19" s="64"/>
      <c r="Y19" s="67"/>
      <c r="Z19" s="72"/>
      <c r="AD19" s="64"/>
      <c r="AE19" s="67"/>
      <c r="AF19" s="67"/>
      <c r="AG19" s="67"/>
      <c r="AH19" s="67"/>
      <c r="AI19" s="72"/>
      <c r="AK19" s="73"/>
    </row>
    <row r="20" spans="2:37">
      <c r="B20" s="65"/>
      <c r="D20" s="65"/>
      <c r="E20" s="59" t="s">
        <v>314</v>
      </c>
      <c r="J20" s="70" t="s">
        <v>47</v>
      </c>
      <c r="L20" s="73"/>
      <c r="W20" s="73"/>
      <c r="X20" s="65"/>
      <c r="Z20" s="73"/>
      <c r="AD20" s="65"/>
      <c r="AI20" s="73"/>
      <c r="AK20" s="73"/>
    </row>
    <row r="21" spans="2:37" ht="6.75" customHeight="1">
      <c r="B21" s="65"/>
      <c r="D21" s="65"/>
      <c r="J21" s="70"/>
      <c r="L21" s="73"/>
      <c r="W21" s="73"/>
      <c r="X21" s="65"/>
      <c r="Z21" s="73"/>
      <c r="AD21" s="65"/>
      <c r="AI21" s="73"/>
      <c r="AK21" s="73"/>
    </row>
    <row r="22" spans="2:37">
      <c r="B22" s="65"/>
      <c r="D22" s="65"/>
      <c r="E22" s="59" t="s">
        <v>315</v>
      </c>
      <c r="L22" s="73"/>
      <c r="W22" s="73"/>
      <c r="X22" s="65" t="s">
        <v>160</v>
      </c>
      <c r="Z22" s="73"/>
      <c r="AD22" s="65"/>
      <c r="AI22" s="73"/>
      <c r="AK22" s="73"/>
    </row>
    <row r="23" spans="2:37">
      <c r="B23" s="65"/>
      <c r="D23" s="65"/>
      <c r="L23" s="73"/>
      <c r="O23" s="59" t="s">
        <v>220</v>
      </c>
      <c r="R23" s="70" t="s">
        <v>47</v>
      </c>
      <c r="W23" s="73"/>
      <c r="X23" s="65"/>
      <c r="Z23" s="73" t="s">
        <v>47</v>
      </c>
      <c r="AD23" s="65"/>
      <c r="AE23" s="59" t="s">
        <v>316</v>
      </c>
      <c r="AH23" s="70" t="s">
        <v>47</v>
      </c>
      <c r="AI23" s="73"/>
      <c r="AK23" s="73"/>
    </row>
    <row r="24" spans="2:37">
      <c r="B24" s="65"/>
      <c r="D24" s="65"/>
      <c r="L24" s="73"/>
      <c r="W24" s="73"/>
      <c r="X24" s="65"/>
      <c r="Z24" s="73"/>
      <c r="AD24" s="65"/>
      <c r="AI24" s="73"/>
      <c r="AK24" s="73"/>
    </row>
    <row r="25" spans="2:37" ht="6.75" customHeight="1">
      <c r="B25" s="65"/>
      <c r="D25" s="65"/>
      <c r="L25" s="73"/>
      <c r="W25" s="73"/>
      <c r="X25" s="65"/>
      <c r="Z25" s="73"/>
      <c r="AD25" s="65"/>
      <c r="AI25" s="73"/>
      <c r="AK25" s="73"/>
    </row>
    <row r="26" spans="2:37">
      <c r="B26" s="65"/>
      <c r="D26" s="65"/>
      <c r="L26" s="73"/>
      <c r="W26" s="73"/>
      <c r="X26" s="65"/>
      <c r="Z26" s="73"/>
      <c r="AD26" s="65"/>
      <c r="AI26" s="73"/>
      <c r="AK26" s="73"/>
    </row>
    <row r="27" spans="2:37">
      <c r="B27" s="65"/>
      <c r="D27" s="63"/>
      <c r="E27" s="62"/>
      <c r="F27" s="62"/>
      <c r="G27" s="62"/>
      <c r="H27" s="62"/>
      <c r="I27" s="62"/>
      <c r="J27" s="62"/>
      <c r="K27" s="62"/>
      <c r="L27" s="74"/>
      <c r="M27" s="62"/>
      <c r="N27" s="62"/>
      <c r="O27" s="62"/>
      <c r="P27" s="62"/>
      <c r="Q27" s="62"/>
      <c r="R27" s="62"/>
      <c r="S27" s="62"/>
      <c r="T27" s="62"/>
      <c r="U27" s="62"/>
      <c r="V27" s="62"/>
      <c r="W27" s="74"/>
      <c r="X27" s="63"/>
      <c r="Y27" s="62"/>
      <c r="Z27" s="74"/>
      <c r="AA27" s="62"/>
      <c r="AB27" s="62"/>
      <c r="AC27" s="62"/>
      <c r="AD27" s="63"/>
      <c r="AE27" s="62"/>
      <c r="AF27" s="62"/>
      <c r="AG27" s="62"/>
      <c r="AH27" s="62"/>
      <c r="AI27" s="74"/>
      <c r="AK27" s="73"/>
    </row>
    <row r="28" spans="2:37">
      <c r="B28" s="65"/>
      <c r="AK28" s="73"/>
    </row>
    <row r="29" spans="2:37">
      <c r="B29" s="65"/>
      <c r="AK29" s="73"/>
    </row>
    <row r="30" spans="2:37">
      <c r="B30" s="6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74"/>
    </row>
    <row r="32" spans="2:37" s="61" customFormat="1">
      <c r="B32" s="66" t="s">
        <v>319</v>
      </c>
    </row>
    <row r="33" spans="2:2" s="61" customFormat="1">
      <c r="B33" s="66" t="s">
        <v>320</v>
      </c>
    </row>
    <row r="122" spans="1:1">
      <c r="A122" s="62"/>
    </row>
    <row r="158" spans="1:1">
      <c r="A158" s="63"/>
    </row>
    <row r="209" spans="1:1">
      <c r="A209" s="63"/>
    </row>
    <row r="258" spans="1:1">
      <c r="A258" s="63"/>
    </row>
    <row r="285" spans="1:1">
      <c r="A285" s="62"/>
    </row>
    <row r="335" spans="1:1">
      <c r="A335" s="63"/>
    </row>
    <row r="359" spans="1:1">
      <c r="A359" s="62"/>
    </row>
    <row r="387" spans="1:1">
      <c r="A387" s="62"/>
    </row>
    <row r="415" spans="1:1">
      <c r="A415" s="62"/>
    </row>
    <row r="439" spans="1:1">
      <c r="A439" s="62"/>
    </row>
    <row r="468" spans="1:1">
      <c r="A468" s="62"/>
    </row>
    <row r="497" spans="1:1">
      <c r="A497" s="62"/>
    </row>
    <row r="546" spans="1:1">
      <c r="A546" s="63"/>
    </row>
    <row r="577" spans="1:1">
      <c r="A577" s="63"/>
    </row>
    <row r="621" spans="1:1">
      <c r="A621" s="63"/>
    </row>
    <row r="657" spans="1:1">
      <c r="A657" s="62"/>
    </row>
    <row r="696" spans="1:1">
      <c r="A696" s="63"/>
    </row>
    <row r="725" spans="1:1">
      <c r="A725" s="63"/>
    </row>
    <row r="764" spans="1:1">
      <c r="A764" s="63"/>
    </row>
    <row r="803" spans="1:1">
      <c r="A803" s="63"/>
    </row>
    <row r="831" spans="1:1">
      <c r="A831" s="63"/>
    </row>
    <row r="871" spans="1:1">
      <c r="A871" s="63"/>
    </row>
    <row r="911" spans="1:1">
      <c r="A911" s="63"/>
    </row>
    <row r="940" spans="1:1">
      <c r="A940" s="63"/>
    </row>
  </sheetData>
  <mergeCells count="3">
    <mergeCell ref="M6:Y6"/>
    <mergeCell ref="AA11:AI12"/>
    <mergeCell ref="AE13:AH18"/>
  </mergeCells>
  <phoneticPr fontId="21"/>
  <pageMargins left="0.7" right="0.7" top="0.75" bottom="0.75" header="0.3" footer="0.3"/>
  <pageSetup paperSize="9" scale="65"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F123"/>
  <sheetViews>
    <sheetView topLeftCell="A10" workbookViewId="0">
      <selection activeCell="F61" sqref="F61"/>
    </sheetView>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29" width="4" style="99"/>
    <col min="30" max="30" width="6.625" style="99" bestFit="1" customWidth="1"/>
    <col min="31" max="16384" width="4" style="99"/>
  </cols>
  <sheetData>
    <row r="2" spans="2:30">
      <c r="B2" s="99" t="s">
        <v>1078</v>
      </c>
      <c r="C2" s="301"/>
      <c r="D2" s="301"/>
      <c r="E2" s="301"/>
      <c r="F2" s="301"/>
      <c r="G2" s="301"/>
      <c r="H2" s="301"/>
      <c r="I2" s="301"/>
      <c r="J2" s="301"/>
      <c r="K2" s="301"/>
      <c r="L2" s="301"/>
      <c r="M2" s="301"/>
      <c r="N2" s="301"/>
      <c r="O2" s="301"/>
      <c r="P2" s="301"/>
      <c r="Q2" s="301"/>
      <c r="R2" s="301"/>
      <c r="S2" s="301"/>
      <c r="T2" s="301"/>
      <c r="U2" s="301"/>
      <c r="V2" s="301"/>
      <c r="W2" s="301"/>
      <c r="X2" s="301"/>
      <c r="Y2" s="301"/>
    </row>
    <row r="4" spans="2:30" ht="34.5" customHeight="1">
      <c r="B4" s="438" t="s">
        <v>1065</v>
      </c>
      <c r="C4" s="216"/>
      <c r="D4" s="216"/>
      <c r="E4" s="216"/>
      <c r="F4" s="216"/>
      <c r="G4" s="216"/>
      <c r="H4" s="216"/>
      <c r="I4" s="216"/>
      <c r="J4" s="216"/>
      <c r="K4" s="216"/>
      <c r="L4" s="216"/>
      <c r="M4" s="216"/>
      <c r="N4" s="216"/>
      <c r="O4" s="216"/>
      <c r="P4" s="216"/>
      <c r="Q4" s="216"/>
      <c r="R4" s="216"/>
      <c r="S4" s="216"/>
      <c r="T4" s="216"/>
      <c r="U4" s="216"/>
      <c r="V4" s="216"/>
      <c r="W4" s="216"/>
      <c r="X4" s="216"/>
      <c r="Y4" s="216"/>
    </row>
    <row r="5" spans="2:30" ht="13.5" customHeight="1"/>
    <row r="6" spans="2:30" ht="24"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30" ht="24" customHeight="1">
      <c r="B7" s="217" t="s">
        <v>462</v>
      </c>
      <c r="C7" s="217"/>
      <c r="D7" s="217"/>
      <c r="E7" s="217"/>
      <c r="F7" s="217"/>
      <c r="G7" s="227" t="s">
        <v>4</v>
      </c>
      <c r="H7" s="238" t="s">
        <v>423</v>
      </c>
      <c r="I7" s="238"/>
      <c r="J7" s="238"/>
      <c r="K7" s="238"/>
      <c r="L7" s="227" t="s">
        <v>4</v>
      </c>
      <c r="M7" s="238" t="s">
        <v>465</v>
      </c>
      <c r="N7" s="238"/>
      <c r="O7" s="238"/>
      <c r="P7" s="238"/>
      <c r="Q7" s="227" t="s">
        <v>4</v>
      </c>
      <c r="R7" s="238" t="s">
        <v>466</v>
      </c>
      <c r="S7" s="238"/>
      <c r="T7" s="238"/>
      <c r="U7" s="238"/>
      <c r="V7" s="238"/>
      <c r="W7" s="237"/>
      <c r="X7" s="237"/>
      <c r="Y7" s="251"/>
    </row>
    <row r="8" spans="2:30" ht="21.95" customHeight="1">
      <c r="B8" s="219" t="s">
        <v>732</v>
      </c>
      <c r="C8" s="228"/>
      <c r="D8" s="228"/>
      <c r="E8" s="228"/>
      <c r="F8" s="234"/>
      <c r="G8" s="219" t="s">
        <v>4</v>
      </c>
      <c r="H8" s="230" t="s">
        <v>372</v>
      </c>
      <c r="I8" s="314"/>
      <c r="J8" s="314"/>
      <c r="K8" s="314"/>
      <c r="L8" s="314"/>
      <c r="M8" s="314"/>
      <c r="N8" s="314"/>
      <c r="O8" s="314"/>
      <c r="P8" s="314"/>
      <c r="Q8" s="314"/>
      <c r="R8" s="314"/>
      <c r="S8" s="314"/>
      <c r="T8" s="314"/>
      <c r="U8" s="314"/>
      <c r="V8" s="314"/>
      <c r="W8" s="314"/>
      <c r="X8" s="314"/>
      <c r="Y8" s="315"/>
    </row>
    <row r="9" spans="2:30" ht="21.95" customHeight="1">
      <c r="B9" s="223"/>
      <c r="C9" s="216"/>
      <c r="D9" s="216"/>
      <c r="E9" s="216"/>
      <c r="F9" s="274"/>
      <c r="G9" s="223" t="s">
        <v>4</v>
      </c>
      <c r="H9" s="99" t="s">
        <v>147</v>
      </c>
      <c r="I9" s="231"/>
      <c r="J9" s="231"/>
      <c r="K9" s="231"/>
      <c r="L9" s="231"/>
      <c r="M9" s="231"/>
      <c r="N9" s="231"/>
      <c r="O9" s="231"/>
      <c r="P9" s="231"/>
      <c r="Q9" s="231"/>
      <c r="R9" s="231"/>
      <c r="S9" s="231"/>
      <c r="T9" s="231"/>
      <c r="U9" s="231"/>
      <c r="V9" s="231"/>
      <c r="W9" s="231"/>
      <c r="X9" s="231"/>
      <c r="Y9" s="316"/>
    </row>
    <row r="10" spans="2:30" ht="21.95" customHeight="1">
      <c r="B10" s="220"/>
      <c r="C10" s="229"/>
      <c r="D10" s="229"/>
      <c r="E10" s="229"/>
      <c r="F10" s="235"/>
      <c r="G10" s="220" t="s">
        <v>4</v>
      </c>
      <c r="H10" s="276" t="s">
        <v>915</v>
      </c>
      <c r="I10" s="232"/>
      <c r="J10" s="232"/>
      <c r="K10" s="232"/>
      <c r="L10" s="232"/>
      <c r="M10" s="232"/>
      <c r="N10" s="232"/>
      <c r="O10" s="232"/>
      <c r="P10" s="232"/>
      <c r="Q10" s="232"/>
      <c r="R10" s="232"/>
      <c r="S10" s="232"/>
      <c r="T10" s="232"/>
      <c r="U10" s="232"/>
      <c r="V10" s="232"/>
      <c r="W10" s="232"/>
      <c r="X10" s="232"/>
      <c r="Y10" s="317"/>
    </row>
    <row r="11" spans="2:30" ht="13.5" customHeight="1">
      <c r="AD11" s="453"/>
    </row>
    <row r="12" spans="2:30" ht="12.95" customHeight="1">
      <c r="B12" s="221"/>
      <c r="C12" s="230"/>
      <c r="D12" s="230"/>
      <c r="E12" s="230"/>
      <c r="F12" s="230"/>
      <c r="G12" s="230"/>
      <c r="H12" s="230"/>
      <c r="I12" s="230"/>
      <c r="J12" s="230"/>
      <c r="K12" s="230"/>
      <c r="L12" s="230"/>
      <c r="M12" s="230"/>
      <c r="N12" s="230"/>
      <c r="O12" s="230"/>
      <c r="P12" s="230"/>
      <c r="Q12" s="230"/>
      <c r="R12" s="230"/>
      <c r="S12" s="230"/>
      <c r="T12" s="255"/>
      <c r="U12" s="230"/>
      <c r="V12" s="230"/>
      <c r="W12" s="230"/>
      <c r="X12" s="230"/>
      <c r="Y12" s="255"/>
      <c r="Z12" s="301"/>
      <c r="AA12" s="301"/>
    </row>
    <row r="13" spans="2:30" ht="17.100000000000001" customHeight="1">
      <c r="B13" s="439" t="s">
        <v>809</v>
      </c>
      <c r="C13" s="440"/>
      <c r="T13" s="256"/>
      <c r="V13" s="250" t="s">
        <v>474</v>
      </c>
      <c r="W13" s="250" t="s">
        <v>379</v>
      </c>
      <c r="X13" s="250" t="s">
        <v>478</v>
      </c>
      <c r="Y13" s="256"/>
      <c r="Z13" s="301"/>
      <c r="AA13" s="301"/>
    </row>
    <row r="14" spans="2:30" ht="17.100000000000001" customHeight="1">
      <c r="B14" s="222"/>
      <c r="T14" s="256"/>
      <c r="Y14" s="256"/>
      <c r="Z14" s="301"/>
      <c r="AA14" s="301"/>
    </row>
    <row r="15" spans="2:30" ht="49.5" customHeight="1">
      <c r="B15" s="222"/>
      <c r="C15" s="441" t="s">
        <v>1053</v>
      </c>
      <c r="D15" s="428"/>
      <c r="E15" s="428"/>
      <c r="F15" s="217" t="s">
        <v>368</v>
      </c>
      <c r="G15" s="312" t="s">
        <v>858</v>
      </c>
      <c r="H15" s="312"/>
      <c r="I15" s="312"/>
      <c r="J15" s="312"/>
      <c r="K15" s="312"/>
      <c r="L15" s="312"/>
      <c r="M15" s="312"/>
      <c r="N15" s="312"/>
      <c r="O15" s="312"/>
      <c r="P15" s="312"/>
      <c r="Q15" s="312"/>
      <c r="R15" s="312"/>
      <c r="S15" s="312"/>
      <c r="T15" s="256"/>
      <c r="V15" s="216" t="s">
        <v>4</v>
      </c>
      <c r="W15" s="216" t="s">
        <v>379</v>
      </c>
      <c r="X15" s="216" t="s">
        <v>4</v>
      </c>
      <c r="Y15" s="256"/>
      <c r="Z15" s="301"/>
      <c r="AA15" s="301"/>
    </row>
    <row r="16" spans="2:30" ht="69" customHeight="1">
      <c r="B16" s="222"/>
      <c r="C16" s="428"/>
      <c r="D16" s="428"/>
      <c r="E16" s="428"/>
      <c r="F16" s="217" t="s">
        <v>275</v>
      </c>
      <c r="G16" s="312" t="s">
        <v>1034</v>
      </c>
      <c r="H16" s="312"/>
      <c r="I16" s="312"/>
      <c r="J16" s="312"/>
      <c r="K16" s="312"/>
      <c r="L16" s="312"/>
      <c r="M16" s="312"/>
      <c r="N16" s="312"/>
      <c r="O16" s="312"/>
      <c r="P16" s="312"/>
      <c r="Q16" s="312"/>
      <c r="R16" s="312"/>
      <c r="S16" s="312"/>
      <c r="T16" s="256"/>
      <c r="V16" s="216" t="s">
        <v>4</v>
      </c>
      <c r="W16" s="216" t="s">
        <v>379</v>
      </c>
      <c r="X16" s="216" t="s">
        <v>4</v>
      </c>
      <c r="Y16" s="256"/>
      <c r="Z16" s="301"/>
      <c r="AA16" s="301"/>
    </row>
    <row r="17" spans="2:27" ht="39.950000000000003" customHeight="1">
      <c r="B17" s="222"/>
      <c r="C17" s="428"/>
      <c r="D17" s="428"/>
      <c r="E17" s="428"/>
      <c r="F17" s="217" t="s">
        <v>370</v>
      </c>
      <c r="G17" s="312" t="s">
        <v>343</v>
      </c>
      <c r="H17" s="312"/>
      <c r="I17" s="312"/>
      <c r="J17" s="312"/>
      <c r="K17" s="312"/>
      <c r="L17" s="312"/>
      <c r="M17" s="312"/>
      <c r="N17" s="312"/>
      <c r="O17" s="312"/>
      <c r="P17" s="312"/>
      <c r="Q17" s="312"/>
      <c r="R17" s="312"/>
      <c r="S17" s="312"/>
      <c r="T17" s="256"/>
      <c r="V17" s="216" t="s">
        <v>4</v>
      </c>
      <c r="W17" s="216" t="s">
        <v>379</v>
      </c>
      <c r="X17" s="216" t="s">
        <v>4</v>
      </c>
      <c r="Y17" s="256"/>
      <c r="Z17" s="301"/>
      <c r="AA17" s="301"/>
    </row>
    <row r="18" spans="2:27" ht="21.95" customHeight="1">
      <c r="B18" s="222"/>
      <c r="C18" s="428"/>
      <c r="D18" s="428"/>
      <c r="E18" s="428"/>
      <c r="F18" s="217" t="s">
        <v>373</v>
      </c>
      <c r="G18" s="312" t="s">
        <v>1067</v>
      </c>
      <c r="H18" s="312"/>
      <c r="I18" s="312"/>
      <c r="J18" s="312"/>
      <c r="K18" s="312"/>
      <c r="L18" s="312"/>
      <c r="M18" s="312"/>
      <c r="N18" s="312"/>
      <c r="O18" s="312"/>
      <c r="P18" s="312"/>
      <c r="Q18" s="312"/>
      <c r="R18" s="312"/>
      <c r="S18" s="312"/>
      <c r="T18" s="256"/>
      <c r="V18" s="216" t="s">
        <v>4</v>
      </c>
      <c r="W18" s="216" t="s">
        <v>379</v>
      </c>
      <c r="X18" s="216" t="s">
        <v>4</v>
      </c>
      <c r="Y18" s="256"/>
      <c r="Z18" s="301"/>
      <c r="AA18" s="301"/>
    </row>
    <row r="19" spans="2:27" ht="17.45" customHeight="1">
      <c r="B19" s="222"/>
      <c r="C19" s="297"/>
      <c r="D19" s="297"/>
      <c r="E19" s="297"/>
      <c r="F19" s="216"/>
      <c r="G19" s="231"/>
      <c r="H19" s="231"/>
      <c r="I19" s="231"/>
      <c r="J19" s="231"/>
      <c r="K19" s="231"/>
      <c r="L19" s="231"/>
      <c r="M19" s="231"/>
      <c r="N19" s="231"/>
      <c r="O19" s="231"/>
      <c r="P19" s="231"/>
      <c r="Q19" s="231"/>
      <c r="R19" s="231"/>
      <c r="S19" s="231"/>
      <c r="T19" s="256"/>
      <c r="Y19" s="256"/>
      <c r="Z19" s="301"/>
      <c r="AA19" s="301"/>
    </row>
    <row r="20" spans="2:27" ht="69" customHeight="1">
      <c r="B20" s="222"/>
      <c r="C20" s="442" t="s">
        <v>1068</v>
      </c>
      <c r="D20" s="443"/>
      <c r="E20" s="443"/>
      <c r="F20" s="217" t="s">
        <v>368</v>
      </c>
      <c r="G20" s="312" t="s">
        <v>1069</v>
      </c>
      <c r="H20" s="312"/>
      <c r="I20" s="312"/>
      <c r="J20" s="312"/>
      <c r="K20" s="312"/>
      <c r="L20" s="312"/>
      <c r="M20" s="312"/>
      <c r="N20" s="312"/>
      <c r="O20" s="312"/>
      <c r="P20" s="312"/>
      <c r="Q20" s="312"/>
      <c r="R20" s="312"/>
      <c r="S20" s="312"/>
      <c r="T20" s="256"/>
      <c r="V20" s="216" t="s">
        <v>4</v>
      </c>
      <c r="W20" s="216" t="s">
        <v>379</v>
      </c>
      <c r="X20" s="216" t="s">
        <v>4</v>
      </c>
      <c r="Y20" s="256"/>
      <c r="Z20" s="301"/>
      <c r="AA20" s="301"/>
    </row>
    <row r="21" spans="2:27" ht="69" customHeight="1">
      <c r="B21" s="222"/>
      <c r="C21" s="443"/>
      <c r="D21" s="443"/>
      <c r="E21" s="443"/>
      <c r="F21" s="217" t="s">
        <v>275</v>
      </c>
      <c r="G21" s="312" t="s">
        <v>1070</v>
      </c>
      <c r="H21" s="312"/>
      <c r="I21" s="312"/>
      <c r="J21" s="312"/>
      <c r="K21" s="312"/>
      <c r="L21" s="312"/>
      <c r="M21" s="312"/>
      <c r="N21" s="312"/>
      <c r="O21" s="312"/>
      <c r="P21" s="312"/>
      <c r="Q21" s="312"/>
      <c r="R21" s="312"/>
      <c r="S21" s="312"/>
      <c r="T21" s="256"/>
      <c r="V21" s="216" t="s">
        <v>4</v>
      </c>
      <c r="W21" s="216" t="s">
        <v>379</v>
      </c>
      <c r="X21" s="216" t="s">
        <v>4</v>
      </c>
      <c r="Y21" s="256"/>
      <c r="Z21" s="301"/>
      <c r="AA21" s="301"/>
    </row>
    <row r="22" spans="2:27" ht="49.5" customHeight="1">
      <c r="B22" s="222"/>
      <c r="C22" s="443"/>
      <c r="D22" s="443"/>
      <c r="E22" s="443"/>
      <c r="F22" s="217" t="s">
        <v>370</v>
      </c>
      <c r="G22" s="312" t="s">
        <v>1071</v>
      </c>
      <c r="H22" s="312"/>
      <c r="I22" s="312"/>
      <c r="J22" s="312"/>
      <c r="K22" s="312"/>
      <c r="L22" s="312"/>
      <c r="M22" s="312"/>
      <c r="N22" s="312"/>
      <c r="O22" s="312"/>
      <c r="P22" s="312"/>
      <c r="Q22" s="312"/>
      <c r="R22" s="312"/>
      <c r="S22" s="312"/>
      <c r="T22" s="256"/>
      <c r="V22" s="216" t="s">
        <v>4</v>
      </c>
      <c r="W22" s="216" t="s">
        <v>379</v>
      </c>
      <c r="X22" s="216" t="s">
        <v>4</v>
      </c>
      <c r="Y22" s="256"/>
      <c r="Z22" s="301"/>
      <c r="AA22" s="301"/>
    </row>
    <row r="23" spans="2:27" ht="21.95" customHeight="1">
      <c r="B23" s="222"/>
      <c r="C23" s="443"/>
      <c r="D23" s="443"/>
      <c r="E23" s="443"/>
      <c r="F23" s="217" t="s">
        <v>373</v>
      </c>
      <c r="G23" s="312" t="s">
        <v>1072</v>
      </c>
      <c r="H23" s="312"/>
      <c r="I23" s="312"/>
      <c r="J23" s="312"/>
      <c r="K23" s="312"/>
      <c r="L23" s="312"/>
      <c r="M23" s="312"/>
      <c r="N23" s="312"/>
      <c r="O23" s="312"/>
      <c r="P23" s="312"/>
      <c r="Q23" s="312"/>
      <c r="R23" s="312"/>
      <c r="S23" s="312"/>
      <c r="T23" s="256"/>
      <c r="V23" s="216" t="s">
        <v>4</v>
      </c>
      <c r="W23" s="216" t="s">
        <v>379</v>
      </c>
      <c r="X23" s="216" t="s">
        <v>4</v>
      </c>
      <c r="Y23" s="256"/>
      <c r="Z23" s="301"/>
      <c r="AA23" s="301"/>
    </row>
    <row r="24" spans="2:27" ht="17.45" customHeight="1">
      <c r="B24" s="222"/>
      <c r="C24" s="297"/>
      <c r="D24" s="297"/>
      <c r="E24" s="297"/>
      <c r="F24" s="216"/>
      <c r="G24" s="231"/>
      <c r="H24" s="231"/>
      <c r="I24" s="231"/>
      <c r="J24" s="231"/>
      <c r="K24" s="231"/>
      <c r="L24" s="231"/>
      <c r="M24" s="231"/>
      <c r="N24" s="231"/>
      <c r="O24" s="231"/>
      <c r="P24" s="231"/>
      <c r="Q24" s="231"/>
      <c r="R24" s="231"/>
      <c r="S24" s="231"/>
      <c r="T24" s="256"/>
      <c r="Y24" s="256"/>
      <c r="Z24" s="301"/>
      <c r="AA24" s="301"/>
    </row>
    <row r="25" spans="2:27" ht="69" customHeight="1">
      <c r="B25" s="222"/>
      <c r="C25" s="444" t="s">
        <v>1074</v>
      </c>
      <c r="D25" s="447"/>
      <c r="E25" s="450"/>
      <c r="F25" s="217" t="s">
        <v>368</v>
      </c>
      <c r="G25" s="312" t="s">
        <v>1077</v>
      </c>
      <c r="H25" s="312"/>
      <c r="I25" s="312"/>
      <c r="J25" s="312"/>
      <c r="K25" s="312"/>
      <c r="L25" s="312"/>
      <c r="M25" s="312"/>
      <c r="N25" s="312"/>
      <c r="O25" s="312"/>
      <c r="P25" s="312"/>
      <c r="Q25" s="312"/>
      <c r="R25" s="312"/>
      <c r="S25" s="312"/>
      <c r="T25" s="256"/>
      <c r="V25" s="216" t="s">
        <v>4</v>
      </c>
      <c r="W25" s="216" t="s">
        <v>379</v>
      </c>
      <c r="X25" s="216" t="s">
        <v>4</v>
      </c>
      <c r="Y25" s="256"/>
      <c r="Z25" s="301"/>
      <c r="AA25" s="301"/>
    </row>
    <row r="26" spans="2:27" ht="69" customHeight="1">
      <c r="B26" s="222"/>
      <c r="C26" s="445"/>
      <c r="D26" s="448"/>
      <c r="E26" s="451"/>
      <c r="F26" s="217" t="s">
        <v>275</v>
      </c>
      <c r="G26" s="312" t="s">
        <v>540</v>
      </c>
      <c r="H26" s="312"/>
      <c r="I26" s="312"/>
      <c r="J26" s="312"/>
      <c r="K26" s="312"/>
      <c r="L26" s="312"/>
      <c r="M26" s="312"/>
      <c r="N26" s="312"/>
      <c r="O26" s="312"/>
      <c r="P26" s="312"/>
      <c r="Q26" s="312"/>
      <c r="R26" s="312"/>
      <c r="S26" s="312"/>
      <c r="T26" s="256"/>
      <c r="V26" s="216" t="s">
        <v>4</v>
      </c>
      <c r="W26" s="216" t="s">
        <v>379</v>
      </c>
      <c r="X26" s="216" t="s">
        <v>4</v>
      </c>
      <c r="Y26" s="256"/>
      <c r="Z26" s="301"/>
      <c r="AA26" s="301"/>
    </row>
    <row r="27" spans="2:27" ht="49.5" customHeight="1">
      <c r="B27" s="222"/>
      <c r="C27" s="446"/>
      <c r="D27" s="449"/>
      <c r="E27" s="452"/>
      <c r="F27" s="217" t="s">
        <v>370</v>
      </c>
      <c r="G27" s="312" t="s">
        <v>1045</v>
      </c>
      <c r="H27" s="312"/>
      <c r="I27" s="312"/>
      <c r="J27" s="312"/>
      <c r="K27" s="312"/>
      <c r="L27" s="312"/>
      <c r="M27" s="312"/>
      <c r="N27" s="312"/>
      <c r="O27" s="312"/>
      <c r="P27" s="312"/>
      <c r="Q27" s="312"/>
      <c r="R27" s="312"/>
      <c r="S27" s="312"/>
      <c r="T27" s="256"/>
      <c r="V27" s="216" t="s">
        <v>4</v>
      </c>
      <c r="W27" s="216" t="s">
        <v>379</v>
      </c>
      <c r="X27" s="216" t="s">
        <v>4</v>
      </c>
      <c r="Y27" s="256"/>
      <c r="Z27" s="301"/>
      <c r="AA27" s="301"/>
    </row>
    <row r="28" spans="2:27" ht="12.95" customHeight="1">
      <c r="B28" s="275"/>
      <c r="C28" s="276"/>
      <c r="D28" s="276"/>
      <c r="E28" s="276"/>
      <c r="F28" s="276"/>
      <c r="G28" s="276"/>
      <c r="H28" s="276"/>
      <c r="I28" s="276"/>
      <c r="J28" s="276"/>
      <c r="K28" s="276"/>
      <c r="L28" s="276"/>
      <c r="M28" s="276"/>
      <c r="N28" s="276"/>
      <c r="O28" s="276"/>
      <c r="P28" s="276"/>
      <c r="Q28" s="276"/>
      <c r="R28" s="276"/>
      <c r="S28" s="276"/>
      <c r="T28" s="277"/>
      <c r="U28" s="276"/>
      <c r="V28" s="276"/>
      <c r="W28" s="276"/>
      <c r="X28" s="276"/>
      <c r="Y28" s="277"/>
    </row>
    <row r="30" spans="2:27">
      <c r="B30" s="99" t="s">
        <v>736</v>
      </c>
    </row>
    <row r="31" spans="2:27">
      <c r="B31" s="99" t="s">
        <v>471</v>
      </c>
      <c r="K31" s="301"/>
      <c r="L31" s="301"/>
      <c r="M31" s="301"/>
      <c r="N31" s="301"/>
      <c r="O31" s="301"/>
      <c r="P31" s="301"/>
      <c r="Q31" s="301"/>
      <c r="R31" s="301"/>
      <c r="S31" s="301"/>
      <c r="T31" s="301"/>
      <c r="U31" s="301"/>
      <c r="V31" s="301"/>
      <c r="W31" s="301"/>
      <c r="X31" s="301"/>
      <c r="Y31" s="301"/>
      <c r="Z31" s="301"/>
      <c r="AA31" s="301"/>
    </row>
    <row r="38" spans="3:32">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row>
    <row r="39" spans="3:32">
      <c r="C39" s="230"/>
    </row>
    <row r="122" spans="3:7">
      <c r="C122" s="276"/>
      <c r="D122" s="276"/>
      <c r="E122" s="276"/>
      <c r="F122" s="276"/>
      <c r="G122" s="276"/>
    </row>
    <row r="123" spans="3:7">
      <c r="C123" s="230"/>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1"/>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454" customWidth="1"/>
    <col min="2" max="23" width="3.625" style="454" customWidth="1"/>
    <col min="24" max="24" width="2.125" style="454" customWidth="1"/>
    <col min="25" max="37" width="5.625" style="454" customWidth="1"/>
    <col min="38" max="16384" width="9" style="454" customWidth="1"/>
  </cols>
  <sheetData>
    <row r="1" spans="2:23">
      <c r="B1" s="454" t="s">
        <v>1286</v>
      </c>
      <c r="M1" s="475"/>
      <c r="N1" s="457"/>
      <c r="O1" s="457"/>
      <c r="P1" s="457"/>
      <c r="Q1" s="475" t="s">
        <v>51</v>
      </c>
      <c r="R1" s="137"/>
      <c r="S1" s="457" t="s">
        <v>23</v>
      </c>
      <c r="T1" s="137"/>
      <c r="U1" s="457" t="s">
        <v>55</v>
      </c>
      <c r="V1" s="137"/>
      <c r="W1" s="457" t="s">
        <v>240</v>
      </c>
    </row>
    <row r="2" spans="2:23" ht="5.0999999999999996" customHeight="1">
      <c r="M2" s="475"/>
      <c r="N2" s="457"/>
      <c r="O2" s="457"/>
      <c r="P2" s="457"/>
      <c r="Q2" s="475"/>
      <c r="R2" s="457"/>
      <c r="S2" s="457"/>
      <c r="T2" s="457"/>
      <c r="U2" s="457"/>
      <c r="V2" s="457"/>
      <c r="W2" s="457"/>
    </row>
    <row r="3" spans="2:23">
      <c r="B3" s="456" t="s">
        <v>1287</v>
      </c>
      <c r="C3" s="456"/>
      <c r="D3" s="456"/>
      <c r="E3" s="456"/>
      <c r="F3" s="456"/>
      <c r="G3" s="456"/>
      <c r="H3" s="456"/>
      <c r="I3" s="456"/>
      <c r="J3" s="456"/>
      <c r="K3" s="456"/>
      <c r="L3" s="456"/>
      <c r="M3" s="456"/>
      <c r="N3" s="456"/>
      <c r="O3" s="456"/>
      <c r="P3" s="456"/>
      <c r="Q3" s="456"/>
      <c r="R3" s="456"/>
      <c r="S3" s="456"/>
      <c r="T3" s="456"/>
      <c r="U3" s="456"/>
      <c r="V3" s="456"/>
      <c r="W3" s="456"/>
    </row>
    <row r="4" spans="2:23" ht="5.0999999999999996" customHeight="1">
      <c r="B4" s="457"/>
      <c r="C4" s="457"/>
      <c r="D4" s="457"/>
      <c r="E4" s="457"/>
      <c r="F4" s="457"/>
      <c r="G4" s="457"/>
      <c r="H4" s="457"/>
      <c r="I4" s="457"/>
      <c r="J4" s="457"/>
      <c r="K4" s="457"/>
      <c r="L4" s="457"/>
      <c r="M4" s="457"/>
      <c r="N4" s="457"/>
      <c r="O4" s="457"/>
      <c r="P4" s="457"/>
      <c r="Q4" s="457"/>
      <c r="R4" s="457"/>
      <c r="S4" s="457"/>
      <c r="T4" s="457"/>
      <c r="U4" s="457"/>
      <c r="V4" s="457"/>
      <c r="W4" s="457"/>
    </row>
    <row r="5" spans="2:23">
      <c r="B5" s="457"/>
      <c r="C5" s="457"/>
      <c r="D5" s="457"/>
      <c r="E5" s="457"/>
      <c r="F5" s="457"/>
      <c r="G5" s="457"/>
      <c r="H5" s="457"/>
      <c r="I5" s="457"/>
      <c r="J5" s="457"/>
      <c r="K5" s="457"/>
      <c r="L5" s="457"/>
      <c r="M5" s="457"/>
      <c r="N5" s="457"/>
      <c r="O5" s="457"/>
      <c r="P5" s="475" t="s">
        <v>203</v>
      </c>
      <c r="Q5" s="476"/>
      <c r="R5" s="476"/>
      <c r="S5" s="476"/>
      <c r="T5" s="476"/>
      <c r="U5" s="476"/>
      <c r="V5" s="476"/>
      <c r="W5" s="476"/>
    </row>
    <row r="6" spans="2:23">
      <c r="B6" s="457"/>
      <c r="C6" s="457"/>
      <c r="D6" s="457"/>
      <c r="E6" s="457"/>
      <c r="F6" s="457"/>
      <c r="G6" s="457"/>
      <c r="H6" s="457"/>
      <c r="I6" s="457"/>
      <c r="J6" s="457"/>
      <c r="K6" s="457"/>
      <c r="L6" s="457"/>
      <c r="M6" s="457"/>
      <c r="N6" s="457"/>
      <c r="O6" s="457"/>
      <c r="P6" s="475" t="s">
        <v>257</v>
      </c>
      <c r="Q6" s="477"/>
      <c r="R6" s="477"/>
      <c r="S6" s="477"/>
      <c r="T6" s="477"/>
      <c r="U6" s="477"/>
      <c r="V6" s="477"/>
      <c r="W6" s="477"/>
    </row>
    <row r="7" spans="2:23" ht="10.5" customHeight="1">
      <c r="B7" s="457"/>
      <c r="C7" s="457"/>
      <c r="D7" s="457"/>
      <c r="E7" s="457"/>
      <c r="F7" s="457"/>
      <c r="G7" s="457"/>
      <c r="H7" s="457"/>
      <c r="I7" s="457"/>
      <c r="J7" s="457"/>
      <c r="K7" s="457"/>
      <c r="L7" s="457"/>
      <c r="M7" s="457"/>
      <c r="N7" s="457"/>
      <c r="O7" s="457"/>
      <c r="P7" s="457"/>
      <c r="Q7" s="457"/>
      <c r="R7" s="457"/>
      <c r="S7" s="457"/>
      <c r="T7" s="457"/>
      <c r="U7" s="457"/>
      <c r="V7" s="457"/>
      <c r="W7" s="457"/>
    </row>
    <row r="8" spans="2:23">
      <c r="B8" s="454" t="s">
        <v>1288</v>
      </c>
    </row>
    <row r="9" spans="2:23">
      <c r="C9" s="137" t="s">
        <v>4</v>
      </c>
      <c r="D9" s="454" t="s">
        <v>695</v>
      </c>
      <c r="J9" s="137" t="s">
        <v>4</v>
      </c>
      <c r="K9" s="454" t="s">
        <v>1266</v>
      </c>
    </row>
    <row r="10" spans="2:23" ht="10.5" customHeight="1"/>
    <row r="11" spans="2:23">
      <c r="B11" s="454" t="s">
        <v>1110</v>
      </c>
    </row>
    <row r="12" spans="2:23">
      <c r="C12" s="137" t="s">
        <v>4</v>
      </c>
      <c r="D12" s="454" t="s">
        <v>503</v>
      </c>
    </row>
    <row r="13" spans="2:23">
      <c r="C13" s="137" t="s">
        <v>4</v>
      </c>
      <c r="D13" s="454" t="s">
        <v>1289</v>
      </c>
    </row>
    <row r="14" spans="2:23" ht="10.5" customHeight="1"/>
    <row r="15" spans="2:23">
      <c r="B15" s="454" t="s">
        <v>122</v>
      </c>
    </row>
    <row r="16" spans="2:23" ht="60" customHeight="1">
      <c r="B16" s="213"/>
      <c r="C16" s="213"/>
      <c r="D16" s="213"/>
      <c r="E16" s="213"/>
      <c r="F16" s="469" t="s">
        <v>936</v>
      </c>
      <c r="G16" s="472"/>
      <c r="H16" s="472"/>
      <c r="I16" s="472"/>
      <c r="J16" s="472"/>
      <c r="K16" s="472"/>
      <c r="L16" s="474"/>
      <c r="M16" s="459" t="s">
        <v>1212</v>
      </c>
      <c r="N16" s="459"/>
      <c r="O16" s="459"/>
      <c r="P16" s="459"/>
      <c r="Q16" s="459"/>
      <c r="R16" s="459"/>
      <c r="S16" s="459"/>
    </row>
    <row r="17" spans="2:23">
      <c r="B17" s="458">
        <v>4</v>
      </c>
      <c r="C17" s="463"/>
      <c r="D17" s="463" t="s">
        <v>236</v>
      </c>
      <c r="E17" s="467"/>
      <c r="F17" s="460"/>
      <c r="G17" s="464"/>
      <c r="H17" s="464"/>
      <c r="I17" s="464"/>
      <c r="J17" s="464"/>
      <c r="K17" s="464"/>
      <c r="L17" s="467" t="s">
        <v>629</v>
      </c>
      <c r="M17" s="460"/>
      <c r="N17" s="464"/>
      <c r="O17" s="464"/>
      <c r="P17" s="464"/>
      <c r="Q17" s="464"/>
      <c r="R17" s="464"/>
      <c r="S17" s="467" t="s">
        <v>629</v>
      </c>
    </row>
    <row r="18" spans="2:23">
      <c r="B18" s="458">
        <v>5</v>
      </c>
      <c r="C18" s="463"/>
      <c r="D18" s="463" t="s">
        <v>236</v>
      </c>
      <c r="E18" s="467"/>
      <c r="F18" s="460"/>
      <c r="G18" s="464"/>
      <c r="H18" s="464"/>
      <c r="I18" s="464"/>
      <c r="J18" s="464"/>
      <c r="K18" s="464"/>
      <c r="L18" s="467" t="s">
        <v>629</v>
      </c>
      <c r="M18" s="460"/>
      <c r="N18" s="464"/>
      <c r="O18" s="464"/>
      <c r="P18" s="464"/>
      <c r="Q18" s="464"/>
      <c r="R18" s="464"/>
      <c r="S18" s="467" t="s">
        <v>629</v>
      </c>
    </row>
    <row r="19" spans="2:23">
      <c r="B19" s="458">
        <v>6</v>
      </c>
      <c r="C19" s="463"/>
      <c r="D19" s="463" t="s">
        <v>236</v>
      </c>
      <c r="E19" s="467"/>
      <c r="F19" s="460"/>
      <c r="G19" s="464"/>
      <c r="H19" s="464"/>
      <c r="I19" s="464"/>
      <c r="J19" s="464"/>
      <c r="K19" s="464"/>
      <c r="L19" s="467" t="s">
        <v>629</v>
      </c>
      <c r="M19" s="460"/>
      <c r="N19" s="464"/>
      <c r="O19" s="464"/>
      <c r="P19" s="464"/>
      <c r="Q19" s="464"/>
      <c r="R19" s="464"/>
      <c r="S19" s="467" t="s">
        <v>629</v>
      </c>
    </row>
    <row r="20" spans="2:23">
      <c r="B20" s="458">
        <v>7</v>
      </c>
      <c r="C20" s="463"/>
      <c r="D20" s="463" t="s">
        <v>236</v>
      </c>
      <c r="E20" s="467"/>
      <c r="F20" s="460"/>
      <c r="G20" s="464"/>
      <c r="H20" s="464"/>
      <c r="I20" s="464"/>
      <c r="J20" s="464"/>
      <c r="K20" s="464"/>
      <c r="L20" s="467" t="s">
        <v>629</v>
      </c>
      <c r="M20" s="460"/>
      <c r="N20" s="464"/>
      <c r="O20" s="464"/>
      <c r="P20" s="464"/>
      <c r="Q20" s="464"/>
      <c r="R20" s="464"/>
      <c r="S20" s="467" t="s">
        <v>629</v>
      </c>
    </row>
    <row r="21" spans="2:23">
      <c r="B21" s="458">
        <v>8</v>
      </c>
      <c r="C21" s="463"/>
      <c r="D21" s="463" t="s">
        <v>236</v>
      </c>
      <c r="E21" s="467"/>
      <c r="F21" s="460"/>
      <c r="G21" s="464"/>
      <c r="H21" s="464"/>
      <c r="I21" s="464"/>
      <c r="J21" s="464"/>
      <c r="K21" s="464"/>
      <c r="L21" s="467" t="s">
        <v>629</v>
      </c>
      <c r="M21" s="460"/>
      <c r="N21" s="464"/>
      <c r="O21" s="464"/>
      <c r="P21" s="464"/>
      <c r="Q21" s="464"/>
      <c r="R21" s="464"/>
      <c r="S21" s="467" t="s">
        <v>629</v>
      </c>
    </row>
    <row r="22" spans="2:23">
      <c r="B22" s="458">
        <v>9</v>
      </c>
      <c r="C22" s="463"/>
      <c r="D22" s="463" t="s">
        <v>236</v>
      </c>
      <c r="E22" s="467"/>
      <c r="F22" s="460"/>
      <c r="G22" s="464"/>
      <c r="H22" s="464"/>
      <c r="I22" s="464"/>
      <c r="J22" s="464"/>
      <c r="K22" s="464"/>
      <c r="L22" s="467" t="s">
        <v>629</v>
      </c>
      <c r="M22" s="460"/>
      <c r="N22" s="464"/>
      <c r="O22" s="464"/>
      <c r="P22" s="464"/>
      <c r="Q22" s="464"/>
      <c r="R22" s="464"/>
      <c r="S22" s="467" t="s">
        <v>629</v>
      </c>
    </row>
    <row r="23" spans="2:23">
      <c r="B23" s="458">
        <v>10</v>
      </c>
      <c r="C23" s="463"/>
      <c r="D23" s="463" t="s">
        <v>236</v>
      </c>
      <c r="E23" s="467"/>
      <c r="F23" s="460"/>
      <c r="G23" s="464"/>
      <c r="H23" s="464"/>
      <c r="I23" s="464"/>
      <c r="J23" s="464"/>
      <c r="K23" s="464"/>
      <c r="L23" s="467" t="s">
        <v>629</v>
      </c>
      <c r="M23" s="460"/>
      <c r="N23" s="464"/>
      <c r="O23" s="464"/>
      <c r="P23" s="464"/>
      <c r="Q23" s="464"/>
      <c r="R23" s="464"/>
      <c r="S23" s="467" t="s">
        <v>629</v>
      </c>
    </row>
    <row r="24" spans="2:23">
      <c r="B24" s="458">
        <v>11</v>
      </c>
      <c r="C24" s="463"/>
      <c r="D24" s="463" t="s">
        <v>236</v>
      </c>
      <c r="E24" s="467"/>
      <c r="F24" s="460"/>
      <c r="G24" s="464"/>
      <c r="H24" s="464"/>
      <c r="I24" s="464"/>
      <c r="J24" s="464"/>
      <c r="K24" s="464"/>
      <c r="L24" s="467" t="s">
        <v>629</v>
      </c>
      <c r="M24" s="460"/>
      <c r="N24" s="464"/>
      <c r="O24" s="464"/>
      <c r="P24" s="464"/>
      <c r="Q24" s="464"/>
      <c r="R24" s="464"/>
      <c r="S24" s="467" t="s">
        <v>629</v>
      </c>
    </row>
    <row r="25" spans="2:23">
      <c r="B25" s="458">
        <v>12</v>
      </c>
      <c r="C25" s="463"/>
      <c r="D25" s="463" t="s">
        <v>236</v>
      </c>
      <c r="E25" s="467"/>
      <c r="F25" s="460"/>
      <c r="G25" s="464"/>
      <c r="H25" s="464"/>
      <c r="I25" s="464"/>
      <c r="J25" s="464"/>
      <c r="K25" s="464"/>
      <c r="L25" s="467" t="s">
        <v>629</v>
      </c>
      <c r="M25" s="460"/>
      <c r="N25" s="464"/>
      <c r="O25" s="464"/>
      <c r="P25" s="464"/>
      <c r="Q25" s="464"/>
      <c r="R25" s="464"/>
      <c r="S25" s="467" t="s">
        <v>629</v>
      </c>
      <c r="U25" s="213" t="s">
        <v>1290</v>
      </c>
      <c r="V25" s="213"/>
      <c r="W25" s="213"/>
    </row>
    <row r="26" spans="2:23">
      <c r="B26" s="458">
        <v>1</v>
      </c>
      <c r="C26" s="463"/>
      <c r="D26" s="463" t="s">
        <v>236</v>
      </c>
      <c r="E26" s="467"/>
      <c r="F26" s="460"/>
      <c r="G26" s="464"/>
      <c r="H26" s="464"/>
      <c r="I26" s="464"/>
      <c r="J26" s="464"/>
      <c r="K26" s="464"/>
      <c r="L26" s="467" t="s">
        <v>629</v>
      </c>
      <c r="M26" s="460"/>
      <c r="N26" s="464"/>
      <c r="O26" s="464"/>
      <c r="P26" s="464"/>
      <c r="Q26" s="464"/>
      <c r="R26" s="464"/>
      <c r="S26" s="467" t="s">
        <v>629</v>
      </c>
      <c r="U26" s="161"/>
      <c r="V26" s="161"/>
      <c r="W26" s="161"/>
    </row>
    <row r="27" spans="2:23">
      <c r="B27" s="458">
        <v>2</v>
      </c>
      <c r="C27" s="463"/>
      <c r="D27" s="463" t="s">
        <v>236</v>
      </c>
      <c r="E27" s="467"/>
      <c r="F27" s="460"/>
      <c r="G27" s="464"/>
      <c r="H27" s="464"/>
      <c r="I27" s="464"/>
      <c r="J27" s="464"/>
      <c r="K27" s="464"/>
      <c r="L27" s="467" t="s">
        <v>629</v>
      </c>
      <c r="M27" s="460"/>
      <c r="N27" s="464"/>
      <c r="O27" s="464"/>
      <c r="P27" s="464"/>
      <c r="Q27" s="464"/>
      <c r="R27" s="464"/>
      <c r="S27" s="467" t="s">
        <v>629</v>
      </c>
    </row>
    <row r="28" spans="2:23">
      <c r="B28" s="213" t="s">
        <v>877</v>
      </c>
      <c r="C28" s="213"/>
      <c r="D28" s="213"/>
      <c r="E28" s="213"/>
      <c r="F28" s="458" t="str">
        <f>IF(SUM(F17:K27)=0,"",SUM(F17:K27))</f>
        <v/>
      </c>
      <c r="G28" s="463"/>
      <c r="H28" s="463"/>
      <c r="I28" s="463"/>
      <c r="J28" s="463"/>
      <c r="K28" s="463"/>
      <c r="L28" s="467" t="s">
        <v>629</v>
      </c>
      <c r="M28" s="458" t="str">
        <f>IF(SUM(M17:R27)=0,"",SUM(M17:R27))</f>
        <v/>
      </c>
      <c r="N28" s="463"/>
      <c r="O28" s="463"/>
      <c r="P28" s="463"/>
      <c r="Q28" s="463"/>
      <c r="R28" s="463"/>
      <c r="S28" s="467" t="s">
        <v>629</v>
      </c>
      <c r="U28" s="213" t="s">
        <v>1291</v>
      </c>
      <c r="V28" s="213"/>
      <c r="W28" s="213"/>
    </row>
    <row r="29" spans="2:23" ht="39.950000000000003" customHeight="1">
      <c r="B29" s="459" t="s">
        <v>694</v>
      </c>
      <c r="C29" s="213"/>
      <c r="D29" s="213"/>
      <c r="E29" s="213"/>
      <c r="F29" s="470" t="str">
        <f>IF(F28="","",F28/U26)</f>
        <v/>
      </c>
      <c r="G29" s="473"/>
      <c r="H29" s="473"/>
      <c r="I29" s="473"/>
      <c r="J29" s="473"/>
      <c r="K29" s="473"/>
      <c r="L29" s="467" t="s">
        <v>629</v>
      </c>
      <c r="M29" s="470" t="str">
        <f>IF(M28="","",M28/U26)</f>
        <v/>
      </c>
      <c r="N29" s="473"/>
      <c r="O29" s="473"/>
      <c r="P29" s="473"/>
      <c r="Q29" s="473"/>
      <c r="R29" s="473"/>
      <c r="S29" s="467" t="s">
        <v>629</v>
      </c>
      <c r="U29" s="478" t="str">
        <f>IF(F29="","",ROUNDDOWN(M29/F29,3))</f>
        <v/>
      </c>
      <c r="V29" s="480"/>
      <c r="W29" s="481"/>
    </row>
    <row r="31" spans="2:23">
      <c r="B31" s="454" t="s">
        <v>93</v>
      </c>
    </row>
    <row r="32" spans="2:23" ht="60" customHeight="1">
      <c r="B32" s="213"/>
      <c r="C32" s="213"/>
      <c r="D32" s="213"/>
      <c r="E32" s="213"/>
      <c r="F32" s="469" t="s">
        <v>936</v>
      </c>
      <c r="G32" s="472"/>
      <c r="H32" s="472"/>
      <c r="I32" s="472"/>
      <c r="J32" s="472"/>
      <c r="K32" s="472"/>
      <c r="L32" s="474"/>
      <c r="M32" s="459" t="s">
        <v>1212</v>
      </c>
      <c r="N32" s="459"/>
      <c r="O32" s="459"/>
      <c r="P32" s="459"/>
      <c r="Q32" s="459"/>
      <c r="R32" s="459"/>
      <c r="S32" s="459"/>
    </row>
    <row r="33" spans="1:32">
      <c r="B33" s="460"/>
      <c r="C33" s="464"/>
      <c r="D33" s="464"/>
      <c r="E33" s="468" t="s">
        <v>236</v>
      </c>
      <c r="F33" s="460"/>
      <c r="G33" s="464"/>
      <c r="H33" s="464"/>
      <c r="I33" s="464"/>
      <c r="J33" s="464"/>
      <c r="K33" s="464"/>
      <c r="L33" s="467" t="s">
        <v>629</v>
      </c>
      <c r="M33" s="460"/>
      <c r="N33" s="464"/>
      <c r="O33" s="464"/>
      <c r="P33" s="464"/>
      <c r="Q33" s="464"/>
      <c r="R33" s="464"/>
      <c r="S33" s="467" t="s">
        <v>629</v>
      </c>
    </row>
    <row r="34" spans="1:32">
      <c r="B34" s="460"/>
      <c r="C34" s="464"/>
      <c r="D34" s="464"/>
      <c r="E34" s="468" t="s">
        <v>236</v>
      </c>
      <c r="F34" s="460"/>
      <c r="G34" s="464"/>
      <c r="H34" s="464"/>
      <c r="I34" s="464"/>
      <c r="J34" s="464"/>
      <c r="K34" s="464"/>
      <c r="L34" s="467" t="s">
        <v>629</v>
      </c>
      <c r="M34" s="460"/>
      <c r="N34" s="464"/>
      <c r="O34" s="464"/>
      <c r="P34" s="464"/>
      <c r="Q34" s="464"/>
      <c r="R34" s="464"/>
      <c r="S34" s="467" t="s">
        <v>629</v>
      </c>
    </row>
    <row r="35" spans="1:32">
      <c r="B35" s="460"/>
      <c r="C35" s="464"/>
      <c r="D35" s="464"/>
      <c r="E35" s="468" t="s">
        <v>758</v>
      </c>
      <c r="F35" s="460"/>
      <c r="G35" s="464"/>
      <c r="H35" s="464"/>
      <c r="I35" s="464"/>
      <c r="J35" s="464"/>
      <c r="K35" s="464"/>
      <c r="L35" s="467" t="s">
        <v>629</v>
      </c>
      <c r="M35" s="460"/>
      <c r="N35" s="464"/>
      <c r="O35" s="464"/>
      <c r="P35" s="464"/>
      <c r="Q35" s="464"/>
      <c r="R35" s="464"/>
      <c r="S35" s="467" t="s">
        <v>629</v>
      </c>
    </row>
    <row r="36" spans="1:32">
      <c r="B36" s="213" t="s">
        <v>877</v>
      </c>
      <c r="C36" s="213"/>
      <c r="D36" s="213"/>
      <c r="E36" s="213"/>
      <c r="F36" s="458" t="str">
        <f>IF(SUM(F33:K35)=0,"",SUM(F33:K35))</f>
        <v/>
      </c>
      <c r="G36" s="463"/>
      <c r="H36" s="463"/>
      <c r="I36" s="463"/>
      <c r="J36" s="463"/>
      <c r="K36" s="463"/>
      <c r="L36" s="467" t="s">
        <v>629</v>
      </c>
      <c r="M36" s="458" t="str">
        <f>IF(SUM(M33:R35)=0,"",SUM(M33:R35))</f>
        <v/>
      </c>
      <c r="N36" s="463"/>
      <c r="O36" s="463"/>
      <c r="P36" s="463"/>
      <c r="Q36" s="463"/>
      <c r="R36" s="463"/>
      <c r="S36" s="467" t="s">
        <v>629</v>
      </c>
      <c r="U36" s="213" t="s">
        <v>1291</v>
      </c>
      <c r="V36" s="213"/>
      <c r="W36" s="213"/>
    </row>
    <row r="37" spans="1:32" ht="39.950000000000003" customHeight="1">
      <c r="B37" s="459" t="s">
        <v>694</v>
      </c>
      <c r="C37" s="213"/>
      <c r="D37" s="213"/>
      <c r="E37" s="213"/>
      <c r="F37" s="470" t="str">
        <f>IF(F36="","",F36/3)</f>
        <v/>
      </c>
      <c r="G37" s="473"/>
      <c r="H37" s="473"/>
      <c r="I37" s="473"/>
      <c r="J37" s="473"/>
      <c r="K37" s="473"/>
      <c r="L37" s="467" t="s">
        <v>629</v>
      </c>
      <c r="M37" s="470" t="str">
        <f>IF(M36="","",M36/3)</f>
        <v/>
      </c>
      <c r="N37" s="473"/>
      <c r="O37" s="473"/>
      <c r="P37" s="473"/>
      <c r="Q37" s="473"/>
      <c r="R37" s="473"/>
      <c r="S37" s="467" t="s">
        <v>629</v>
      </c>
      <c r="U37" s="478" t="str">
        <f>IF(F37="","",ROUNDDOWN(M37/F37,3))</f>
        <v/>
      </c>
      <c r="V37" s="480"/>
      <c r="W37" s="481"/>
    </row>
    <row r="38" spans="1:32" ht="5.0999999999999996" customHeight="1">
      <c r="A38" s="455"/>
      <c r="B38" s="461"/>
      <c r="C38" s="465"/>
      <c r="D38" s="465"/>
      <c r="E38" s="465"/>
      <c r="F38" s="471"/>
      <c r="G38" s="471"/>
      <c r="H38" s="471"/>
      <c r="I38" s="471"/>
      <c r="J38" s="471"/>
      <c r="K38" s="471"/>
      <c r="L38" s="465"/>
      <c r="M38" s="471"/>
      <c r="N38" s="471"/>
      <c r="O38" s="471"/>
      <c r="P38" s="471"/>
      <c r="Q38" s="471"/>
      <c r="R38" s="471"/>
      <c r="S38" s="465"/>
      <c r="T38" s="455"/>
      <c r="U38" s="479"/>
      <c r="V38" s="479"/>
      <c r="W38" s="479"/>
      <c r="X38" s="455"/>
      <c r="Y38" s="455"/>
      <c r="Z38" s="455"/>
      <c r="AA38" s="455"/>
      <c r="AB38" s="455"/>
      <c r="AC38" s="455"/>
      <c r="AD38" s="455"/>
      <c r="AE38" s="455"/>
      <c r="AF38" s="455"/>
    </row>
    <row r="39" spans="1:32">
      <c r="B39" s="454" t="s">
        <v>843</v>
      </c>
      <c r="C39" s="466"/>
    </row>
    <row r="40" spans="1:32">
      <c r="B40" s="462" t="s">
        <v>1262</v>
      </c>
      <c r="C40" s="462"/>
      <c r="D40" s="462"/>
      <c r="E40" s="462"/>
      <c r="F40" s="462"/>
      <c r="G40" s="462"/>
      <c r="H40" s="462"/>
      <c r="I40" s="462"/>
      <c r="J40" s="462"/>
      <c r="K40" s="462"/>
      <c r="L40" s="462"/>
      <c r="M40" s="462"/>
      <c r="N40" s="462"/>
      <c r="O40" s="462"/>
      <c r="P40" s="462"/>
      <c r="Q40" s="462"/>
      <c r="R40" s="462"/>
      <c r="S40" s="462"/>
      <c r="T40" s="462"/>
      <c r="U40" s="462"/>
      <c r="V40" s="462"/>
      <c r="W40" s="462"/>
    </row>
    <row r="41" spans="1:32">
      <c r="B41" s="462" t="s">
        <v>1292</v>
      </c>
      <c r="C41" s="462"/>
      <c r="D41" s="462"/>
      <c r="E41" s="462"/>
      <c r="F41" s="462"/>
      <c r="G41" s="462"/>
      <c r="H41" s="462"/>
      <c r="I41" s="462"/>
      <c r="J41" s="462"/>
      <c r="K41" s="462"/>
      <c r="L41" s="462"/>
      <c r="M41" s="462"/>
      <c r="N41" s="462"/>
      <c r="O41" s="462"/>
      <c r="P41" s="462"/>
      <c r="Q41" s="462"/>
      <c r="R41" s="462"/>
      <c r="S41" s="462"/>
      <c r="T41" s="462"/>
      <c r="U41" s="462"/>
      <c r="V41" s="462"/>
      <c r="W41" s="462"/>
    </row>
    <row r="42" spans="1:32">
      <c r="B42" s="462" t="s">
        <v>897</v>
      </c>
      <c r="C42" s="462"/>
      <c r="D42" s="462"/>
      <c r="E42" s="462"/>
      <c r="F42" s="462"/>
      <c r="G42" s="462"/>
      <c r="H42" s="462"/>
      <c r="I42" s="462"/>
      <c r="J42" s="462"/>
      <c r="K42" s="462"/>
      <c r="L42" s="462"/>
      <c r="M42" s="462"/>
      <c r="N42" s="462"/>
      <c r="O42" s="462"/>
      <c r="P42" s="462"/>
      <c r="Q42" s="462"/>
      <c r="R42" s="462"/>
      <c r="S42" s="462"/>
      <c r="T42" s="462"/>
      <c r="U42" s="462"/>
      <c r="V42" s="462"/>
      <c r="W42" s="462"/>
    </row>
    <row r="43" spans="1:32">
      <c r="B43" s="462" t="s">
        <v>83</v>
      </c>
      <c r="C43" s="462"/>
      <c r="D43" s="462"/>
      <c r="E43" s="462"/>
      <c r="F43" s="462"/>
      <c r="G43" s="462"/>
      <c r="H43" s="462"/>
      <c r="I43" s="462"/>
      <c r="J43" s="462"/>
      <c r="K43" s="462"/>
      <c r="L43" s="462"/>
      <c r="M43" s="462"/>
      <c r="N43" s="462"/>
      <c r="O43" s="462"/>
      <c r="P43" s="462"/>
      <c r="Q43" s="462"/>
      <c r="R43" s="462"/>
      <c r="S43" s="462"/>
      <c r="T43" s="462"/>
      <c r="U43" s="462"/>
      <c r="V43" s="462"/>
      <c r="W43" s="462"/>
    </row>
    <row r="44" spans="1:32">
      <c r="B44" s="462" t="s">
        <v>1293</v>
      </c>
      <c r="C44" s="462"/>
      <c r="D44" s="462"/>
      <c r="E44" s="462"/>
      <c r="F44" s="462"/>
      <c r="G44" s="462"/>
      <c r="H44" s="462"/>
      <c r="I44" s="462"/>
      <c r="J44" s="462"/>
      <c r="K44" s="462"/>
      <c r="L44" s="462"/>
      <c r="M44" s="462"/>
      <c r="N44" s="462"/>
      <c r="O44" s="462"/>
      <c r="P44" s="462"/>
      <c r="Q44" s="462"/>
      <c r="R44" s="462"/>
      <c r="S44" s="462"/>
      <c r="T44" s="462"/>
      <c r="U44" s="462"/>
      <c r="V44" s="462"/>
      <c r="W44" s="462"/>
    </row>
    <row r="45" spans="1:32">
      <c r="B45" s="462" t="s">
        <v>1073</v>
      </c>
      <c r="C45" s="462"/>
      <c r="D45" s="462"/>
      <c r="E45" s="462"/>
      <c r="F45" s="462"/>
      <c r="G45" s="462"/>
      <c r="H45" s="462"/>
      <c r="I45" s="462"/>
      <c r="J45" s="462"/>
      <c r="K45" s="462"/>
      <c r="L45" s="462"/>
      <c r="M45" s="462"/>
      <c r="N45" s="462"/>
      <c r="O45" s="462"/>
      <c r="P45" s="462"/>
      <c r="Q45" s="462"/>
      <c r="R45" s="462"/>
      <c r="S45" s="462"/>
      <c r="T45" s="462"/>
      <c r="U45" s="462"/>
      <c r="V45" s="462"/>
      <c r="W45" s="462"/>
    </row>
    <row r="46" spans="1:32">
      <c r="B46" s="462" t="s">
        <v>1294</v>
      </c>
      <c r="C46" s="462"/>
      <c r="D46" s="462"/>
      <c r="E46" s="462"/>
      <c r="F46" s="462"/>
      <c r="G46" s="462"/>
      <c r="H46" s="462"/>
      <c r="I46" s="462"/>
      <c r="J46" s="462"/>
      <c r="K46" s="462"/>
      <c r="L46" s="462"/>
      <c r="M46" s="462"/>
      <c r="N46" s="462"/>
      <c r="O46" s="462"/>
      <c r="P46" s="462"/>
      <c r="Q46" s="462"/>
      <c r="R46" s="462"/>
      <c r="S46" s="462"/>
      <c r="T46" s="462"/>
      <c r="U46" s="462"/>
      <c r="V46" s="462"/>
      <c r="W46" s="462"/>
    </row>
    <row r="47" spans="1:32">
      <c r="B47" s="462" t="s">
        <v>1295</v>
      </c>
      <c r="C47" s="462"/>
      <c r="D47" s="462"/>
      <c r="E47" s="462"/>
      <c r="F47" s="462"/>
      <c r="G47" s="462"/>
      <c r="H47" s="462"/>
      <c r="I47" s="462"/>
      <c r="J47" s="462"/>
      <c r="K47" s="462"/>
      <c r="L47" s="462"/>
      <c r="M47" s="462"/>
      <c r="N47" s="462"/>
      <c r="O47" s="462"/>
      <c r="P47" s="462"/>
      <c r="Q47" s="462"/>
      <c r="R47" s="462"/>
      <c r="S47" s="462"/>
      <c r="T47" s="462"/>
      <c r="U47" s="462"/>
      <c r="V47" s="462"/>
      <c r="W47" s="462"/>
    </row>
    <row r="48" spans="1:32">
      <c r="B48" s="462"/>
      <c r="C48" s="462"/>
      <c r="D48" s="462"/>
      <c r="E48" s="462"/>
      <c r="F48" s="462"/>
      <c r="G48" s="462"/>
      <c r="H48" s="462"/>
      <c r="I48" s="462"/>
      <c r="J48" s="462"/>
      <c r="K48" s="462"/>
      <c r="L48" s="462"/>
      <c r="M48" s="462"/>
      <c r="N48" s="462"/>
      <c r="O48" s="462"/>
      <c r="P48" s="462"/>
      <c r="Q48" s="462"/>
      <c r="R48" s="462"/>
      <c r="S48" s="462"/>
      <c r="T48" s="462"/>
      <c r="U48" s="462"/>
      <c r="V48" s="462"/>
      <c r="W48" s="462"/>
    </row>
    <row r="49" spans="2:23">
      <c r="B49" s="462"/>
      <c r="C49" s="462"/>
      <c r="D49" s="462"/>
      <c r="E49" s="462"/>
      <c r="F49" s="462"/>
      <c r="G49" s="462"/>
      <c r="H49" s="462"/>
      <c r="I49" s="462"/>
      <c r="J49" s="462"/>
      <c r="K49" s="462"/>
      <c r="L49" s="462"/>
      <c r="M49" s="462"/>
      <c r="N49" s="462"/>
      <c r="O49" s="462"/>
      <c r="P49" s="462"/>
      <c r="Q49" s="462"/>
      <c r="R49" s="462"/>
      <c r="S49" s="462"/>
      <c r="T49" s="462"/>
      <c r="U49" s="462"/>
      <c r="V49" s="462"/>
      <c r="W49" s="462"/>
    </row>
    <row r="122" spans="3:7">
      <c r="C122" s="455"/>
      <c r="D122" s="455"/>
      <c r="E122" s="455"/>
      <c r="F122" s="455"/>
      <c r="G122" s="455"/>
    </row>
    <row r="123" spans="3:7">
      <c r="C123" s="46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1"/>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F61" sqref="F61"/>
    </sheetView>
  </sheetViews>
  <sheetFormatPr defaultColWidth="4" defaultRowHeight="13.5"/>
  <cols>
    <col min="1" max="1" width="1.5" style="99" customWidth="1"/>
    <col min="2" max="2" width="3.125" style="99" customWidth="1"/>
    <col min="3" max="3" width="1.125" style="99" customWidth="1"/>
    <col min="4" max="22" width="4" style="99"/>
    <col min="23" max="23" width="3.125" style="99" customWidth="1"/>
    <col min="24" max="24" width="2.375" style="99" customWidth="1"/>
    <col min="25" max="25" width="4" style="99"/>
    <col min="26" max="26" width="2.25" style="99" customWidth="1"/>
    <col min="27" max="27" width="4" style="99"/>
    <col min="28" max="28" width="2.375" style="99" customWidth="1"/>
    <col min="29" max="29" width="1.5" style="99" customWidth="1"/>
    <col min="30" max="32" width="4" style="99"/>
    <col min="33" max="33" width="6.625" style="99" bestFit="1" customWidth="1"/>
    <col min="34" max="16384" width="4" style="99"/>
  </cols>
  <sheetData>
    <row r="2" spans="2:33">
      <c r="B2" s="99" t="s">
        <v>427</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row>
    <row r="4" spans="2:33" ht="34.5" customHeight="1">
      <c r="B4" s="438" t="s">
        <v>1079</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row>
    <row r="5" spans="2:33" ht="16.5" customHeight="1">
      <c r="B5" s="216" t="s">
        <v>490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5"/>
      <c r="AD5" s="215"/>
    </row>
    <row r="6" spans="2:33" ht="13.5" customHeight="1"/>
    <row r="7" spans="2:33" ht="24" customHeight="1">
      <c r="B7" s="217" t="s">
        <v>458</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51"/>
    </row>
    <row r="8" spans="2:33" ht="24" customHeight="1">
      <c r="B8" s="217" t="s">
        <v>462</v>
      </c>
      <c r="C8" s="217"/>
      <c r="D8" s="217"/>
      <c r="E8" s="217"/>
      <c r="F8" s="217"/>
      <c r="G8" s="227" t="s">
        <v>4</v>
      </c>
      <c r="H8" s="238" t="s">
        <v>423</v>
      </c>
      <c r="I8" s="238"/>
      <c r="J8" s="238"/>
      <c r="K8" s="238"/>
      <c r="L8" s="227" t="s">
        <v>4</v>
      </c>
      <c r="M8" s="238" t="s">
        <v>465</v>
      </c>
      <c r="N8" s="238"/>
      <c r="O8" s="238"/>
      <c r="P8" s="238"/>
      <c r="Q8" s="227" t="s">
        <v>4</v>
      </c>
      <c r="R8" s="238" t="s">
        <v>466</v>
      </c>
      <c r="S8" s="238"/>
      <c r="T8" s="238"/>
      <c r="U8" s="238"/>
      <c r="V8" s="238"/>
      <c r="W8" s="238"/>
      <c r="X8" s="238"/>
      <c r="Y8" s="238"/>
      <c r="Z8" s="237"/>
      <c r="AA8" s="237"/>
      <c r="AB8" s="251"/>
    </row>
    <row r="9" spans="2:33" ht="21.95" customHeight="1">
      <c r="B9" s="219" t="s">
        <v>732</v>
      </c>
      <c r="C9" s="228"/>
      <c r="D9" s="228"/>
      <c r="E9" s="228"/>
      <c r="F9" s="234"/>
      <c r="G9" s="219" t="s">
        <v>4</v>
      </c>
      <c r="H9" s="230" t="s">
        <v>372</v>
      </c>
      <c r="I9" s="314"/>
      <c r="J9" s="314"/>
      <c r="K9" s="314"/>
      <c r="L9" s="314"/>
      <c r="M9" s="314"/>
      <c r="N9" s="314"/>
      <c r="O9" s="314"/>
      <c r="P9" s="314"/>
      <c r="Q9" s="314"/>
      <c r="R9" s="314"/>
      <c r="S9" s="314"/>
      <c r="T9" s="314"/>
      <c r="U9" s="314"/>
      <c r="V9" s="314"/>
      <c r="W9" s="314"/>
      <c r="X9" s="314"/>
      <c r="Y9" s="314"/>
      <c r="Z9" s="314"/>
      <c r="AA9" s="314"/>
      <c r="AB9" s="315"/>
    </row>
    <row r="10" spans="2:33" ht="21.95" customHeight="1">
      <c r="B10" s="220"/>
      <c r="C10" s="229"/>
      <c r="D10" s="229"/>
      <c r="E10" s="229"/>
      <c r="F10" s="235"/>
      <c r="G10" s="220" t="s">
        <v>4</v>
      </c>
      <c r="H10" s="276" t="s">
        <v>147</v>
      </c>
      <c r="I10" s="232"/>
      <c r="J10" s="232"/>
      <c r="K10" s="232"/>
      <c r="L10" s="232"/>
      <c r="M10" s="232"/>
      <c r="N10" s="232"/>
      <c r="O10" s="232"/>
      <c r="P10" s="232"/>
      <c r="Q10" s="232"/>
      <c r="R10" s="232"/>
      <c r="S10" s="232"/>
      <c r="T10" s="232"/>
      <c r="U10" s="232"/>
      <c r="V10" s="232"/>
      <c r="W10" s="232"/>
      <c r="X10" s="232"/>
      <c r="Y10" s="232"/>
      <c r="Z10" s="232"/>
      <c r="AA10" s="232"/>
      <c r="AB10" s="317"/>
    </row>
    <row r="11" spans="2:33" ht="13.5" customHeight="1">
      <c r="AG11" s="453"/>
    </row>
    <row r="12" spans="2:33" ht="12.95" customHeight="1">
      <c r="B12" s="221"/>
      <c r="C12" s="230"/>
      <c r="D12" s="230"/>
      <c r="E12" s="230"/>
      <c r="F12" s="230"/>
      <c r="G12" s="230"/>
      <c r="H12" s="230"/>
      <c r="I12" s="230"/>
      <c r="J12" s="230"/>
      <c r="K12" s="230"/>
      <c r="L12" s="230"/>
      <c r="M12" s="230"/>
      <c r="N12" s="230"/>
      <c r="O12" s="230"/>
      <c r="P12" s="230"/>
      <c r="Q12" s="230"/>
      <c r="R12" s="230"/>
      <c r="S12" s="230"/>
      <c r="T12" s="230"/>
      <c r="U12" s="230"/>
      <c r="V12" s="230"/>
      <c r="W12" s="230"/>
      <c r="X12" s="221"/>
      <c r="Y12" s="230"/>
      <c r="Z12" s="230"/>
      <c r="AA12" s="230"/>
      <c r="AB12" s="255"/>
      <c r="AC12" s="301"/>
      <c r="AD12" s="301"/>
    </row>
    <row r="13" spans="2:33" ht="17.100000000000001" customHeight="1">
      <c r="B13" s="439" t="s">
        <v>483</v>
      </c>
      <c r="C13" s="440"/>
      <c r="X13" s="222"/>
      <c r="Y13" s="250" t="s">
        <v>474</v>
      </c>
      <c r="Z13" s="250" t="s">
        <v>379</v>
      </c>
      <c r="AA13" s="250" t="s">
        <v>478</v>
      </c>
      <c r="AB13" s="256"/>
      <c r="AC13" s="301"/>
      <c r="AD13" s="301"/>
    </row>
    <row r="14" spans="2:33" ht="17.100000000000001" customHeight="1">
      <c r="B14" s="222"/>
      <c r="X14" s="222"/>
      <c r="AB14" s="256"/>
      <c r="AC14" s="301"/>
      <c r="AD14" s="301"/>
    </row>
    <row r="15" spans="2:33" ht="49.15" customHeight="1">
      <c r="B15" s="222"/>
      <c r="C15" s="441" t="s">
        <v>1053</v>
      </c>
      <c r="D15" s="441"/>
      <c r="E15" s="441"/>
      <c r="F15" s="217" t="s">
        <v>368</v>
      </c>
      <c r="G15" s="404" t="s">
        <v>858</v>
      </c>
      <c r="H15" s="404"/>
      <c r="I15" s="404"/>
      <c r="J15" s="404"/>
      <c r="K15" s="404"/>
      <c r="L15" s="404"/>
      <c r="M15" s="404"/>
      <c r="N15" s="404"/>
      <c r="O15" s="404"/>
      <c r="P15" s="404"/>
      <c r="Q15" s="404"/>
      <c r="R15" s="404"/>
      <c r="S15" s="404"/>
      <c r="T15" s="404"/>
      <c r="U15" s="404"/>
      <c r="V15" s="408"/>
      <c r="X15" s="222"/>
      <c r="Y15" s="216" t="s">
        <v>4</v>
      </c>
      <c r="Z15" s="216" t="s">
        <v>379</v>
      </c>
      <c r="AA15" s="216" t="s">
        <v>4</v>
      </c>
      <c r="AB15" s="256"/>
      <c r="AC15" s="301"/>
      <c r="AD15" s="301"/>
    </row>
    <row r="16" spans="2:33" ht="80.25" customHeight="1">
      <c r="B16" s="222"/>
      <c r="C16" s="441"/>
      <c r="D16" s="441"/>
      <c r="E16" s="441"/>
      <c r="F16" s="382"/>
      <c r="G16" s="314" t="s">
        <v>850</v>
      </c>
      <c r="H16" s="314"/>
      <c r="I16" s="314"/>
      <c r="J16" s="314"/>
      <c r="K16" s="314"/>
      <c r="L16" s="314"/>
      <c r="M16" s="314"/>
      <c r="N16" s="314"/>
      <c r="O16" s="314"/>
      <c r="P16" s="314"/>
      <c r="Q16" s="314"/>
      <c r="R16" s="314"/>
      <c r="S16" s="314"/>
      <c r="T16" s="314"/>
      <c r="U16" s="314"/>
      <c r="V16" s="315"/>
      <c r="X16" s="222"/>
      <c r="Y16" s="216" t="s">
        <v>4</v>
      </c>
      <c r="Z16" s="216" t="s">
        <v>379</v>
      </c>
      <c r="AA16" s="216" t="s">
        <v>4</v>
      </c>
      <c r="AB16" s="256"/>
      <c r="AC16" s="301"/>
      <c r="AD16" s="301"/>
    </row>
    <row r="17" spans="2:30" ht="19.5" customHeight="1">
      <c r="B17" s="222"/>
      <c r="C17" s="441"/>
      <c r="D17" s="441"/>
      <c r="E17" s="441"/>
      <c r="F17" s="482" t="s">
        <v>275</v>
      </c>
      <c r="G17" s="231"/>
      <c r="H17" s="231"/>
      <c r="I17" s="231"/>
      <c r="J17" s="231"/>
      <c r="K17" s="231"/>
      <c r="L17" s="231"/>
      <c r="M17" s="231"/>
      <c r="N17" s="231"/>
      <c r="O17" s="231"/>
      <c r="P17" s="231"/>
      <c r="Q17" s="231"/>
      <c r="R17" s="231"/>
      <c r="S17" s="231"/>
      <c r="T17" s="231"/>
      <c r="U17" s="231"/>
      <c r="V17" s="316"/>
      <c r="X17" s="222"/>
      <c r="AB17" s="256"/>
      <c r="AC17" s="301"/>
      <c r="AD17" s="301"/>
    </row>
    <row r="18" spans="2:30" ht="19.5" customHeight="1">
      <c r="B18" s="222"/>
      <c r="C18" s="441"/>
      <c r="D18" s="441"/>
      <c r="E18" s="441"/>
      <c r="F18" s="482"/>
      <c r="H18" s="285" t="s">
        <v>972</v>
      </c>
      <c r="I18" s="238"/>
      <c r="J18" s="238"/>
      <c r="K18" s="238"/>
      <c r="L18" s="238"/>
      <c r="M18" s="238"/>
      <c r="N18" s="238"/>
      <c r="O18" s="238"/>
      <c r="P18" s="238"/>
      <c r="Q18" s="252"/>
      <c r="R18" s="218"/>
      <c r="S18" s="227"/>
      <c r="T18" s="227"/>
      <c r="U18" s="251" t="s">
        <v>283</v>
      </c>
      <c r="V18" s="316"/>
      <c r="X18" s="222"/>
      <c r="AB18" s="256"/>
      <c r="AC18" s="301"/>
      <c r="AD18" s="301"/>
    </row>
    <row r="19" spans="2:30" ht="19.5" customHeight="1">
      <c r="B19" s="222"/>
      <c r="C19" s="441"/>
      <c r="D19" s="441"/>
      <c r="E19" s="441"/>
      <c r="F19" s="482"/>
      <c r="H19" s="285" t="s">
        <v>904</v>
      </c>
      <c r="I19" s="238"/>
      <c r="J19" s="238"/>
      <c r="K19" s="238"/>
      <c r="L19" s="238"/>
      <c r="M19" s="238"/>
      <c r="N19" s="238"/>
      <c r="O19" s="238"/>
      <c r="P19" s="238"/>
      <c r="Q19" s="252"/>
      <c r="R19" s="218"/>
      <c r="S19" s="227"/>
      <c r="T19" s="227"/>
      <c r="U19" s="251" t="s">
        <v>283</v>
      </c>
      <c r="V19" s="316"/>
      <c r="X19" s="222"/>
      <c r="AB19" s="256"/>
      <c r="AC19" s="301"/>
      <c r="AD19" s="301"/>
    </row>
    <row r="20" spans="2:30" ht="19.5" customHeight="1">
      <c r="B20" s="222"/>
      <c r="C20" s="441"/>
      <c r="D20" s="441"/>
      <c r="E20" s="441"/>
      <c r="F20" s="482"/>
      <c r="H20" s="285" t="s">
        <v>143</v>
      </c>
      <c r="I20" s="238"/>
      <c r="J20" s="238"/>
      <c r="K20" s="238"/>
      <c r="L20" s="238"/>
      <c r="M20" s="238"/>
      <c r="N20" s="238"/>
      <c r="O20" s="238"/>
      <c r="P20" s="238"/>
      <c r="Q20" s="252"/>
      <c r="R20" s="483" t="str">
        <f>(IFERROR(ROUNDDOWN(R19/R18*100,0),""))</f>
        <v/>
      </c>
      <c r="S20" s="484"/>
      <c r="T20" s="484"/>
      <c r="U20" s="251" t="s">
        <v>100</v>
      </c>
      <c r="V20" s="316"/>
      <c r="X20" s="222"/>
      <c r="AB20" s="256"/>
      <c r="AC20" s="301"/>
      <c r="AD20" s="301"/>
    </row>
    <row r="21" spans="2:30" ht="19.5" customHeight="1">
      <c r="B21" s="222"/>
      <c r="C21" s="441"/>
      <c r="D21" s="441"/>
      <c r="E21" s="441"/>
      <c r="F21" s="273"/>
      <c r="G21" s="232"/>
      <c r="H21" s="232"/>
      <c r="I21" s="232"/>
      <c r="J21" s="232"/>
      <c r="K21" s="232"/>
      <c r="L21" s="232"/>
      <c r="M21" s="232"/>
      <c r="N21" s="232"/>
      <c r="O21" s="232"/>
      <c r="P21" s="232"/>
      <c r="Q21" s="232"/>
      <c r="R21" s="232"/>
      <c r="S21" s="232"/>
      <c r="T21" s="232"/>
      <c r="U21" s="232"/>
      <c r="V21" s="317"/>
      <c r="X21" s="222"/>
      <c r="AB21" s="256"/>
      <c r="AC21" s="301"/>
      <c r="AD21" s="301"/>
    </row>
    <row r="22" spans="2:30" ht="63" customHeight="1">
      <c r="B22" s="222"/>
      <c r="C22" s="441"/>
      <c r="D22" s="441"/>
      <c r="E22" s="441"/>
      <c r="F22" s="273" t="s">
        <v>370</v>
      </c>
      <c r="G22" s="402" t="s">
        <v>273</v>
      </c>
      <c r="H22" s="404"/>
      <c r="I22" s="404"/>
      <c r="J22" s="404"/>
      <c r="K22" s="404"/>
      <c r="L22" s="404"/>
      <c r="M22" s="404"/>
      <c r="N22" s="404"/>
      <c r="O22" s="404"/>
      <c r="P22" s="404"/>
      <c r="Q22" s="404"/>
      <c r="R22" s="404"/>
      <c r="S22" s="404"/>
      <c r="T22" s="404"/>
      <c r="U22" s="404"/>
      <c r="V22" s="408"/>
      <c r="X22" s="222"/>
      <c r="Y22" s="216" t="s">
        <v>4</v>
      </c>
      <c r="Z22" s="216" t="s">
        <v>379</v>
      </c>
      <c r="AA22" s="216" t="s">
        <v>4</v>
      </c>
      <c r="AB22" s="256"/>
      <c r="AC22" s="301"/>
      <c r="AD22" s="301"/>
    </row>
    <row r="23" spans="2:30" ht="37.15" customHeight="1">
      <c r="B23" s="222"/>
      <c r="C23" s="441"/>
      <c r="D23" s="441"/>
      <c r="E23" s="441"/>
      <c r="F23" s="273" t="s">
        <v>373</v>
      </c>
      <c r="G23" s="402" t="s">
        <v>1080</v>
      </c>
      <c r="H23" s="404"/>
      <c r="I23" s="404"/>
      <c r="J23" s="404"/>
      <c r="K23" s="404"/>
      <c r="L23" s="404"/>
      <c r="M23" s="404"/>
      <c r="N23" s="404"/>
      <c r="O23" s="404"/>
      <c r="P23" s="404"/>
      <c r="Q23" s="404"/>
      <c r="R23" s="404"/>
      <c r="S23" s="404"/>
      <c r="T23" s="404"/>
      <c r="U23" s="404"/>
      <c r="V23" s="408"/>
      <c r="X23" s="222"/>
      <c r="Y23" s="216" t="s">
        <v>4</v>
      </c>
      <c r="Z23" s="216" t="s">
        <v>379</v>
      </c>
      <c r="AA23" s="216" t="s">
        <v>4</v>
      </c>
      <c r="AB23" s="256"/>
      <c r="AC23" s="301"/>
      <c r="AD23" s="301"/>
    </row>
    <row r="24" spans="2:30" ht="16.899999999999999" customHeight="1">
      <c r="B24" s="222"/>
      <c r="C24" s="297"/>
      <c r="D24" s="297"/>
      <c r="E24" s="297"/>
      <c r="F24" s="216"/>
      <c r="G24" s="231"/>
      <c r="H24" s="231"/>
      <c r="I24" s="231"/>
      <c r="J24" s="231"/>
      <c r="K24" s="231"/>
      <c r="L24" s="231"/>
      <c r="M24" s="231"/>
      <c r="N24" s="231"/>
      <c r="O24" s="231"/>
      <c r="P24" s="231"/>
      <c r="Q24" s="231"/>
      <c r="R24" s="231"/>
      <c r="S24" s="231"/>
      <c r="T24" s="231"/>
      <c r="U24" s="231"/>
      <c r="V24" s="231"/>
      <c r="X24" s="222"/>
      <c r="AB24" s="256"/>
      <c r="AC24" s="301"/>
      <c r="AD24" s="301"/>
    </row>
    <row r="25" spans="2:30" ht="49.9" customHeight="1">
      <c r="B25" s="222"/>
      <c r="C25" s="442" t="s">
        <v>172</v>
      </c>
      <c r="D25" s="442"/>
      <c r="E25" s="442"/>
      <c r="F25" s="217" t="s">
        <v>368</v>
      </c>
      <c r="G25" s="402" t="s">
        <v>1069</v>
      </c>
      <c r="H25" s="404"/>
      <c r="I25" s="404"/>
      <c r="J25" s="404"/>
      <c r="K25" s="404"/>
      <c r="L25" s="404"/>
      <c r="M25" s="404"/>
      <c r="N25" s="404"/>
      <c r="O25" s="404"/>
      <c r="P25" s="404"/>
      <c r="Q25" s="404"/>
      <c r="R25" s="404"/>
      <c r="S25" s="404"/>
      <c r="T25" s="404"/>
      <c r="U25" s="404"/>
      <c r="V25" s="408"/>
      <c r="X25" s="222"/>
      <c r="Y25" s="216" t="s">
        <v>4</v>
      </c>
      <c r="Z25" s="216" t="s">
        <v>379</v>
      </c>
      <c r="AA25" s="216" t="s">
        <v>4</v>
      </c>
      <c r="AB25" s="256"/>
      <c r="AC25" s="301"/>
      <c r="AD25" s="301"/>
    </row>
    <row r="26" spans="2:30" ht="79.150000000000006" customHeight="1">
      <c r="B26" s="222"/>
      <c r="C26" s="442"/>
      <c r="D26" s="442"/>
      <c r="E26" s="442"/>
      <c r="F26" s="382"/>
      <c r="G26" s="314" t="s">
        <v>1296</v>
      </c>
      <c r="H26" s="314"/>
      <c r="I26" s="314"/>
      <c r="J26" s="314"/>
      <c r="K26" s="314"/>
      <c r="L26" s="314"/>
      <c r="M26" s="314"/>
      <c r="N26" s="314"/>
      <c r="O26" s="314"/>
      <c r="P26" s="314"/>
      <c r="Q26" s="314"/>
      <c r="R26" s="314"/>
      <c r="S26" s="314"/>
      <c r="T26" s="314"/>
      <c r="U26" s="314"/>
      <c r="V26" s="315"/>
      <c r="X26" s="222"/>
      <c r="Y26" s="216" t="s">
        <v>4</v>
      </c>
      <c r="Z26" s="216" t="s">
        <v>379</v>
      </c>
      <c r="AA26" s="216" t="s">
        <v>4</v>
      </c>
      <c r="AB26" s="256"/>
      <c r="AC26" s="301"/>
      <c r="AD26" s="301"/>
    </row>
    <row r="27" spans="2:30" ht="19.5" customHeight="1">
      <c r="B27" s="222"/>
      <c r="C27" s="442"/>
      <c r="D27" s="442"/>
      <c r="E27" s="442"/>
      <c r="F27" s="482" t="s">
        <v>275</v>
      </c>
      <c r="G27" s="231"/>
      <c r="H27" s="231"/>
      <c r="I27" s="231"/>
      <c r="J27" s="231"/>
      <c r="K27" s="231"/>
      <c r="L27" s="231"/>
      <c r="M27" s="231"/>
      <c r="N27" s="231"/>
      <c r="O27" s="231"/>
      <c r="P27" s="231"/>
      <c r="Q27" s="231"/>
      <c r="R27" s="231"/>
      <c r="S27" s="231"/>
      <c r="T27" s="231"/>
      <c r="U27" s="231"/>
      <c r="V27" s="316"/>
      <c r="X27" s="222"/>
      <c r="AB27" s="256"/>
      <c r="AC27" s="301"/>
      <c r="AD27" s="301"/>
    </row>
    <row r="28" spans="2:30" ht="19.5" customHeight="1">
      <c r="B28" s="222"/>
      <c r="C28" s="442"/>
      <c r="D28" s="442"/>
      <c r="E28" s="442"/>
      <c r="F28" s="482"/>
      <c r="H28" s="285" t="s">
        <v>972</v>
      </c>
      <c r="I28" s="238"/>
      <c r="J28" s="238"/>
      <c r="K28" s="238"/>
      <c r="L28" s="238"/>
      <c r="M28" s="238"/>
      <c r="N28" s="238"/>
      <c r="O28" s="238"/>
      <c r="P28" s="238"/>
      <c r="Q28" s="252"/>
      <c r="R28" s="218"/>
      <c r="S28" s="227"/>
      <c r="T28" s="227"/>
      <c r="U28" s="251" t="s">
        <v>283</v>
      </c>
      <c r="V28" s="316"/>
      <c r="X28" s="222"/>
      <c r="AB28" s="256"/>
      <c r="AC28" s="301"/>
      <c r="AD28" s="301"/>
    </row>
    <row r="29" spans="2:30" ht="19.5" customHeight="1">
      <c r="B29" s="222"/>
      <c r="C29" s="442"/>
      <c r="D29" s="442"/>
      <c r="E29" s="442"/>
      <c r="F29" s="482"/>
      <c r="H29" s="285" t="s">
        <v>904</v>
      </c>
      <c r="I29" s="238"/>
      <c r="J29" s="238"/>
      <c r="K29" s="238"/>
      <c r="L29" s="238"/>
      <c r="M29" s="238"/>
      <c r="N29" s="238"/>
      <c r="O29" s="238"/>
      <c r="P29" s="238"/>
      <c r="Q29" s="252"/>
      <c r="R29" s="218"/>
      <c r="S29" s="227"/>
      <c r="T29" s="227"/>
      <c r="U29" s="251" t="s">
        <v>283</v>
      </c>
      <c r="V29" s="316"/>
      <c r="X29" s="222"/>
      <c r="AB29" s="256"/>
      <c r="AC29" s="301"/>
      <c r="AD29" s="301"/>
    </row>
    <row r="30" spans="2:30" ht="19.149999999999999" customHeight="1">
      <c r="B30" s="222"/>
      <c r="C30" s="442"/>
      <c r="D30" s="442"/>
      <c r="E30" s="442"/>
      <c r="F30" s="482"/>
      <c r="H30" s="285" t="s">
        <v>143</v>
      </c>
      <c r="I30" s="238"/>
      <c r="J30" s="238"/>
      <c r="K30" s="238"/>
      <c r="L30" s="238"/>
      <c r="M30" s="238"/>
      <c r="N30" s="238"/>
      <c r="O30" s="238"/>
      <c r="P30" s="238"/>
      <c r="Q30" s="252"/>
      <c r="R30" s="483" t="str">
        <f>(IFERROR(ROUNDDOWN(R29/R28*100,0),""))</f>
        <v/>
      </c>
      <c r="S30" s="484"/>
      <c r="T30" s="484"/>
      <c r="U30" s="251" t="s">
        <v>100</v>
      </c>
      <c r="V30" s="316"/>
      <c r="X30" s="222"/>
      <c r="AB30" s="256"/>
      <c r="AC30" s="301"/>
      <c r="AD30" s="301"/>
    </row>
    <row r="31" spans="2:30" ht="19.899999999999999" customHeight="1">
      <c r="B31" s="222"/>
      <c r="C31" s="442"/>
      <c r="D31" s="442"/>
      <c r="E31" s="442"/>
      <c r="F31" s="273"/>
      <c r="G31" s="232"/>
      <c r="H31" s="232"/>
      <c r="I31" s="232"/>
      <c r="J31" s="232"/>
      <c r="K31" s="232"/>
      <c r="L31" s="232"/>
      <c r="M31" s="232"/>
      <c r="N31" s="232"/>
      <c r="O31" s="232"/>
      <c r="P31" s="232"/>
      <c r="Q31" s="232"/>
      <c r="R31" s="232"/>
      <c r="S31" s="232"/>
      <c r="T31" s="232"/>
      <c r="U31" s="232"/>
      <c r="V31" s="317"/>
      <c r="X31" s="222"/>
      <c r="AB31" s="256"/>
      <c r="AC31" s="301"/>
      <c r="AD31" s="301"/>
    </row>
    <row r="32" spans="2:30" ht="63" customHeight="1">
      <c r="B32" s="222"/>
      <c r="C32" s="442"/>
      <c r="D32" s="442"/>
      <c r="E32" s="442"/>
      <c r="F32" s="217" t="s">
        <v>370</v>
      </c>
      <c r="G32" s="312" t="s">
        <v>467</v>
      </c>
      <c r="H32" s="312"/>
      <c r="I32" s="312"/>
      <c r="J32" s="312"/>
      <c r="K32" s="312"/>
      <c r="L32" s="312"/>
      <c r="M32" s="312"/>
      <c r="N32" s="312"/>
      <c r="O32" s="312"/>
      <c r="P32" s="312"/>
      <c r="Q32" s="312"/>
      <c r="R32" s="312"/>
      <c r="S32" s="312"/>
      <c r="T32" s="312"/>
      <c r="U32" s="312"/>
      <c r="V32" s="312"/>
      <c r="X32" s="222"/>
      <c r="Y32" s="216" t="s">
        <v>4</v>
      </c>
      <c r="Z32" s="216" t="s">
        <v>379</v>
      </c>
      <c r="AA32" s="216" t="s">
        <v>4</v>
      </c>
      <c r="AB32" s="256"/>
      <c r="AC32" s="301"/>
    </row>
    <row r="33" spans="2:29" ht="32.450000000000003" customHeight="1">
      <c r="B33" s="222"/>
      <c r="C33" s="442"/>
      <c r="D33" s="442"/>
      <c r="E33" s="442"/>
      <c r="F33" s="273" t="s">
        <v>373</v>
      </c>
      <c r="G33" s="402" t="s">
        <v>1080</v>
      </c>
      <c r="H33" s="404"/>
      <c r="I33" s="404"/>
      <c r="J33" s="404"/>
      <c r="K33" s="404"/>
      <c r="L33" s="404"/>
      <c r="M33" s="404"/>
      <c r="N33" s="404"/>
      <c r="O33" s="404"/>
      <c r="P33" s="404"/>
      <c r="Q33" s="404"/>
      <c r="R33" s="404"/>
      <c r="S33" s="404"/>
      <c r="T33" s="404"/>
      <c r="U33" s="404"/>
      <c r="V33" s="408"/>
      <c r="X33" s="222"/>
      <c r="Y33" s="216" t="s">
        <v>4</v>
      </c>
      <c r="Z33" s="216" t="s">
        <v>379</v>
      </c>
      <c r="AA33" s="216" t="s">
        <v>4</v>
      </c>
      <c r="AB33" s="256"/>
      <c r="AC33" s="301"/>
    </row>
    <row r="34" spans="2:29">
      <c r="B34" s="275"/>
      <c r="C34" s="276"/>
      <c r="D34" s="276"/>
      <c r="E34" s="276"/>
      <c r="F34" s="276"/>
      <c r="G34" s="276"/>
      <c r="H34" s="276"/>
      <c r="I34" s="276"/>
      <c r="J34" s="276"/>
      <c r="K34" s="276"/>
      <c r="L34" s="276"/>
      <c r="M34" s="276"/>
      <c r="N34" s="276"/>
      <c r="O34" s="276"/>
      <c r="P34" s="276"/>
      <c r="Q34" s="276"/>
      <c r="R34" s="276"/>
      <c r="S34" s="276"/>
      <c r="T34" s="276"/>
      <c r="U34" s="276"/>
      <c r="V34" s="276"/>
      <c r="W34" s="276"/>
      <c r="X34" s="275"/>
      <c r="Y34" s="276"/>
      <c r="Z34" s="276"/>
      <c r="AA34" s="276"/>
      <c r="AB34" s="277"/>
    </row>
    <row r="36" spans="2:29">
      <c r="B36" s="99" t="s">
        <v>736</v>
      </c>
    </row>
    <row r="37" spans="2:29">
      <c r="B37" s="99" t="s">
        <v>471</v>
      </c>
      <c r="K37" s="301"/>
      <c r="L37" s="301"/>
      <c r="M37" s="301"/>
      <c r="N37" s="301"/>
      <c r="O37" s="301"/>
      <c r="P37" s="301"/>
      <c r="Q37" s="301"/>
      <c r="R37" s="301"/>
      <c r="S37" s="301"/>
      <c r="T37" s="301"/>
      <c r="U37" s="301"/>
      <c r="V37" s="301"/>
      <c r="W37" s="301"/>
      <c r="X37" s="301"/>
      <c r="Y37" s="301"/>
      <c r="Z37" s="301"/>
      <c r="AA37" s="301"/>
    </row>
    <row r="122" spans="3:7">
      <c r="C122" s="276"/>
      <c r="D122" s="276"/>
      <c r="E122" s="276"/>
      <c r="F122" s="276"/>
      <c r="G122" s="276"/>
    </row>
    <row r="123" spans="3:7">
      <c r="C123" s="230"/>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1"/>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454" customWidth="1"/>
    <col min="2" max="23" width="3.625" style="454" customWidth="1"/>
    <col min="24" max="24" width="2.125" style="454" customWidth="1"/>
    <col min="25" max="37" width="5.625" style="454" customWidth="1"/>
    <col min="38" max="16384" width="9" style="454" customWidth="1"/>
  </cols>
  <sheetData>
    <row r="1" spans="2:23">
      <c r="B1" s="454" t="s">
        <v>1297</v>
      </c>
      <c r="M1" s="475"/>
      <c r="N1" s="457"/>
      <c r="O1" s="457"/>
      <c r="P1" s="457"/>
      <c r="Q1" s="475" t="s">
        <v>51</v>
      </c>
      <c r="R1" s="137"/>
      <c r="S1" s="457" t="s">
        <v>23</v>
      </c>
      <c r="T1" s="137"/>
      <c r="U1" s="457" t="s">
        <v>55</v>
      </c>
      <c r="V1" s="137"/>
      <c r="W1" s="457" t="s">
        <v>240</v>
      </c>
    </row>
    <row r="2" spans="2:23" ht="5.0999999999999996" customHeight="1">
      <c r="M2" s="475"/>
      <c r="N2" s="457"/>
      <c r="O2" s="457"/>
      <c r="P2" s="457"/>
      <c r="Q2" s="475"/>
      <c r="R2" s="457"/>
      <c r="S2" s="457"/>
      <c r="T2" s="457"/>
      <c r="U2" s="457"/>
      <c r="V2" s="457"/>
      <c r="W2" s="457"/>
    </row>
    <row r="3" spans="2:23">
      <c r="B3" s="456" t="s">
        <v>576</v>
      </c>
      <c r="C3" s="456"/>
      <c r="D3" s="456"/>
      <c r="E3" s="456"/>
      <c r="F3" s="456"/>
      <c r="G3" s="456"/>
      <c r="H3" s="456"/>
      <c r="I3" s="456"/>
      <c r="J3" s="456"/>
      <c r="K3" s="456"/>
      <c r="L3" s="456"/>
      <c r="M3" s="456"/>
      <c r="N3" s="456"/>
      <c r="O3" s="456"/>
      <c r="P3" s="456"/>
      <c r="Q3" s="456"/>
      <c r="R3" s="456"/>
      <c r="S3" s="456"/>
      <c r="T3" s="456"/>
      <c r="U3" s="456"/>
      <c r="V3" s="456"/>
      <c r="W3" s="456"/>
    </row>
    <row r="4" spans="2:23" ht="5.0999999999999996" customHeight="1">
      <c r="B4" s="457"/>
      <c r="C4" s="457"/>
      <c r="D4" s="457"/>
      <c r="E4" s="457"/>
      <c r="F4" s="457"/>
      <c r="G4" s="457"/>
      <c r="H4" s="457"/>
      <c r="I4" s="457"/>
      <c r="J4" s="457"/>
      <c r="K4" s="457"/>
      <c r="L4" s="457"/>
      <c r="M4" s="457"/>
      <c r="N4" s="457"/>
      <c r="O4" s="457"/>
      <c r="P4" s="457"/>
      <c r="Q4" s="457"/>
      <c r="R4" s="457"/>
      <c r="S4" s="457"/>
      <c r="T4" s="457"/>
      <c r="U4" s="457"/>
      <c r="V4" s="457"/>
      <c r="W4" s="457"/>
    </row>
    <row r="5" spans="2:23">
      <c r="B5" s="457"/>
      <c r="C5" s="457"/>
      <c r="D5" s="457"/>
      <c r="E5" s="457"/>
      <c r="F5" s="457"/>
      <c r="G5" s="457"/>
      <c r="H5" s="457"/>
      <c r="I5" s="457"/>
      <c r="J5" s="457"/>
      <c r="K5" s="457"/>
      <c r="L5" s="457"/>
      <c r="M5" s="457"/>
      <c r="N5" s="457"/>
      <c r="O5" s="457"/>
      <c r="P5" s="475" t="s">
        <v>203</v>
      </c>
      <c r="Q5" s="476"/>
      <c r="R5" s="476"/>
      <c r="S5" s="476"/>
      <c r="T5" s="476"/>
      <c r="U5" s="476"/>
      <c r="V5" s="476"/>
      <c r="W5" s="476"/>
    </row>
    <row r="6" spans="2:23">
      <c r="B6" s="457"/>
      <c r="C6" s="457"/>
      <c r="D6" s="457"/>
      <c r="E6" s="457"/>
      <c r="F6" s="457"/>
      <c r="G6" s="457"/>
      <c r="H6" s="457"/>
      <c r="I6" s="457"/>
      <c r="J6" s="457"/>
      <c r="K6" s="457"/>
      <c r="L6" s="457"/>
      <c r="M6" s="457"/>
      <c r="N6" s="457"/>
      <c r="O6" s="457"/>
      <c r="P6" s="475" t="s">
        <v>257</v>
      </c>
      <c r="Q6" s="477"/>
      <c r="R6" s="477"/>
      <c r="S6" s="477"/>
      <c r="T6" s="477"/>
      <c r="U6" s="477"/>
      <c r="V6" s="477"/>
      <c r="W6" s="477"/>
    </row>
    <row r="7" spans="2:23" ht="10.5" customHeight="1">
      <c r="B7" s="457"/>
      <c r="C7" s="457"/>
      <c r="D7" s="457"/>
      <c r="E7" s="457"/>
      <c r="F7" s="457"/>
      <c r="G7" s="457"/>
      <c r="H7" s="457"/>
      <c r="I7" s="457"/>
      <c r="J7" s="457"/>
      <c r="K7" s="457"/>
      <c r="L7" s="457"/>
      <c r="M7" s="457"/>
      <c r="N7" s="457"/>
      <c r="O7" s="457"/>
      <c r="P7" s="457"/>
      <c r="Q7" s="457"/>
      <c r="R7" s="457"/>
      <c r="S7" s="457"/>
      <c r="T7" s="457"/>
      <c r="U7" s="457"/>
      <c r="V7" s="457"/>
      <c r="W7" s="457"/>
    </row>
    <row r="8" spans="2:23">
      <c r="B8" s="454" t="s">
        <v>1298</v>
      </c>
    </row>
    <row r="9" spans="2:23">
      <c r="C9" s="137" t="s">
        <v>4</v>
      </c>
      <c r="D9" s="454" t="s">
        <v>695</v>
      </c>
      <c r="J9" s="137" t="s">
        <v>4</v>
      </c>
      <c r="K9" s="454" t="s">
        <v>1266</v>
      </c>
    </row>
    <row r="10" spans="2:23" ht="10.5" customHeight="1"/>
    <row r="11" spans="2:23">
      <c r="B11" s="454" t="s">
        <v>1110</v>
      </c>
    </row>
    <row r="12" spans="2:23">
      <c r="C12" s="137" t="s">
        <v>4</v>
      </c>
      <c r="D12" s="454" t="s">
        <v>503</v>
      </c>
    </row>
    <row r="13" spans="2:23">
      <c r="C13" s="137" t="s">
        <v>4</v>
      </c>
      <c r="D13" s="454" t="s">
        <v>1289</v>
      </c>
    </row>
    <row r="14" spans="2:23" ht="10.5" customHeight="1"/>
    <row r="15" spans="2:23">
      <c r="B15" s="454" t="s">
        <v>122</v>
      </c>
    </row>
    <row r="16" spans="2:23" ht="60" customHeight="1">
      <c r="B16" s="213"/>
      <c r="C16" s="213"/>
      <c r="D16" s="213"/>
      <c r="E16" s="213"/>
      <c r="F16" s="469" t="s">
        <v>936</v>
      </c>
      <c r="G16" s="472"/>
      <c r="H16" s="472"/>
      <c r="I16" s="472"/>
      <c r="J16" s="472"/>
      <c r="K16" s="472"/>
      <c r="L16" s="474"/>
      <c r="M16" s="459" t="s">
        <v>1299</v>
      </c>
      <c r="N16" s="459"/>
      <c r="O16" s="459"/>
      <c r="P16" s="459"/>
      <c r="Q16" s="459"/>
      <c r="R16" s="459"/>
      <c r="S16" s="459"/>
    </row>
    <row r="17" spans="2:23">
      <c r="B17" s="458">
        <v>4</v>
      </c>
      <c r="C17" s="463"/>
      <c r="D17" s="463" t="s">
        <v>236</v>
      </c>
      <c r="E17" s="467"/>
      <c r="F17" s="460"/>
      <c r="G17" s="464"/>
      <c r="H17" s="464"/>
      <c r="I17" s="464"/>
      <c r="J17" s="464"/>
      <c r="K17" s="464"/>
      <c r="L17" s="467" t="s">
        <v>629</v>
      </c>
      <c r="M17" s="460"/>
      <c r="N17" s="464"/>
      <c r="O17" s="464"/>
      <c r="P17" s="464"/>
      <c r="Q17" s="464"/>
      <c r="R17" s="464"/>
      <c r="S17" s="467" t="s">
        <v>629</v>
      </c>
    </row>
    <row r="18" spans="2:23">
      <c r="B18" s="458">
        <v>5</v>
      </c>
      <c r="C18" s="463"/>
      <c r="D18" s="463" t="s">
        <v>236</v>
      </c>
      <c r="E18" s="467"/>
      <c r="F18" s="460"/>
      <c r="G18" s="464"/>
      <c r="H18" s="464"/>
      <c r="I18" s="464"/>
      <c r="J18" s="464"/>
      <c r="K18" s="464"/>
      <c r="L18" s="467" t="s">
        <v>629</v>
      </c>
      <c r="M18" s="460"/>
      <c r="N18" s="464"/>
      <c r="O18" s="464"/>
      <c r="P18" s="464"/>
      <c r="Q18" s="464"/>
      <c r="R18" s="464"/>
      <c r="S18" s="467" t="s">
        <v>629</v>
      </c>
    </row>
    <row r="19" spans="2:23">
      <c r="B19" s="458">
        <v>6</v>
      </c>
      <c r="C19" s="463"/>
      <c r="D19" s="463" t="s">
        <v>236</v>
      </c>
      <c r="E19" s="467"/>
      <c r="F19" s="460"/>
      <c r="G19" s="464"/>
      <c r="H19" s="464"/>
      <c r="I19" s="464"/>
      <c r="J19" s="464"/>
      <c r="K19" s="464"/>
      <c r="L19" s="467" t="s">
        <v>629</v>
      </c>
      <c r="M19" s="460"/>
      <c r="N19" s="464"/>
      <c r="O19" s="464"/>
      <c r="P19" s="464"/>
      <c r="Q19" s="464"/>
      <c r="R19" s="464"/>
      <c r="S19" s="467" t="s">
        <v>629</v>
      </c>
    </row>
    <row r="20" spans="2:23">
      <c r="B20" s="458">
        <v>7</v>
      </c>
      <c r="C20" s="463"/>
      <c r="D20" s="463" t="s">
        <v>236</v>
      </c>
      <c r="E20" s="467"/>
      <c r="F20" s="460"/>
      <c r="G20" s="464"/>
      <c r="H20" s="464"/>
      <c r="I20" s="464"/>
      <c r="J20" s="464"/>
      <c r="K20" s="464"/>
      <c r="L20" s="467" t="s">
        <v>629</v>
      </c>
      <c r="M20" s="460"/>
      <c r="N20" s="464"/>
      <c r="O20" s="464"/>
      <c r="P20" s="464"/>
      <c r="Q20" s="464"/>
      <c r="R20" s="464"/>
      <c r="S20" s="467" t="s">
        <v>629</v>
      </c>
    </row>
    <row r="21" spans="2:23">
      <c r="B21" s="458">
        <v>8</v>
      </c>
      <c r="C21" s="463"/>
      <c r="D21" s="463" t="s">
        <v>236</v>
      </c>
      <c r="E21" s="467"/>
      <c r="F21" s="460"/>
      <c r="G21" s="464"/>
      <c r="H21" s="464"/>
      <c r="I21" s="464"/>
      <c r="J21" s="464"/>
      <c r="K21" s="464"/>
      <c r="L21" s="467" t="s">
        <v>629</v>
      </c>
      <c r="M21" s="460"/>
      <c r="N21" s="464"/>
      <c r="O21" s="464"/>
      <c r="P21" s="464"/>
      <c r="Q21" s="464"/>
      <c r="R21" s="464"/>
      <c r="S21" s="467" t="s">
        <v>629</v>
      </c>
    </row>
    <row r="22" spans="2:23">
      <c r="B22" s="458">
        <v>9</v>
      </c>
      <c r="C22" s="463"/>
      <c r="D22" s="463" t="s">
        <v>236</v>
      </c>
      <c r="E22" s="467"/>
      <c r="F22" s="460"/>
      <c r="G22" s="464"/>
      <c r="H22" s="464"/>
      <c r="I22" s="464"/>
      <c r="J22" s="464"/>
      <c r="K22" s="464"/>
      <c r="L22" s="467" t="s">
        <v>629</v>
      </c>
      <c r="M22" s="460"/>
      <c r="N22" s="464"/>
      <c r="O22" s="464"/>
      <c r="P22" s="464"/>
      <c r="Q22" s="464"/>
      <c r="R22" s="464"/>
      <c r="S22" s="467" t="s">
        <v>629</v>
      </c>
    </row>
    <row r="23" spans="2:23">
      <c r="B23" s="458">
        <v>10</v>
      </c>
      <c r="C23" s="463"/>
      <c r="D23" s="463" t="s">
        <v>236</v>
      </c>
      <c r="E23" s="467"/>
      <c r="F23" s="460"/>
      <c r="G23" s="464"/>
      <c r="H23" s="464"/>
      <c r="I23" s="464"/>
      <c r="J23" s="464"/>
      <c r="K23" s="464"/>
      <c r="L23" s="467" t="s">
        <v>629</v>
      </c>
      <c r="M23" s="460"/>
      <c r="N23" s="464"/>
      <c r="O23" s="464"/>
      <c r="P23" s="464"/>
      <c r="Q23" s="464"/>
      <c r="R23" s="464"/>
      <c r="S23" s="467" t="s">
        <v>629</v>
      </c>
    </row>
    <row r="24" spans="2:23">
      <c r="B24" s="458">
        <v>11</v>
      </c>
      <c r="C24" s="463"/>
      <c r="D24" s="463" t="s">
        <v>236</v>
      </c>
      <c r="E24" s="467"/>
      <c r="F24" s="460"/>
      <c r="G24" s="464"/>
      <c r="H24" s="464"/>
      <c r="I24" s="464"/>
      <c r="J24" s="464"/>
      <c r="K24" s="464"/>
      <c r="L24" s="467" t="s">
        <v>629</v>
      </c>
      <c r="M24" s="460"/>
      <c r="N24" s="464"/>
      <c r="O24" s="464"/>
      <c r="P24" s="464"/>
      <c r="Q24" s="464"/>
      <c r="R24" s="464"/>
      <c r="S24" s="467" t="s">
        <v>629</v>
      </c>
    </row>
    <row r="25" spans="2:23">
      <c r="B25" s="458">
        <v>12</v>
      </c>
      <c r="C25" s="463"/>
      <c r="D25" s="463" t="s">
        <v>236</v>
      </c>
      <c r="E25" s="467"/>
      <c r="F25" s="460"/>
      <c r="G25" s="464"/>
      <c r="H25" s="464"/>
      <c r="I25" s="464"/>
      <c r="J25" s="464"/>
      <c r="K25" s="464"/>
      <c r="L25" s="467" t="s">
        <v>629</v>
      </c>
      <c r="M25" s="460"/>
      <c r="N25" s="464"/>
      <c r="O25" s="464"/>
      <c r="P25" s="464"/>
      <c r="Q25" s="464"/>
      <c r="R25" s="464"/>
      <c r="S25" s="467" t="s">
        <v>629</v>
      </c>
      <c r="U25" s="213" t="s">
        <v>1290</v>
      </c>
      <c r="V25" s="213"/>
      <c r="W25" s="213"/>
    </row>
    <row r="26" spans="2:23">
      <c r="B26" s="458">
        <v>1</v>
      </c>
      <c r="C26" s="463"/>
      <c r="D26" s="463" t="s">
        <v>236</v>
      </c>
      <c r="E26" s="467"/>
      <c r="F26" s="460"/>
      <c r="G26" s="464"/>
      <c r="H26" s="464"/>
      <c r="I26" s="464"/>
      <c r="J26" s="464"/>
      <c r="K26" s="464"/>
      <c r="L26" s="467" t="s">
        <v>629</v>
      </c>
      <c r="M26" s="460"/>
      <c r="N26" s="464"/>
      <c r="O26" s="464"/>
      <c r="P26" s="464"/>
      <c r="Q26" s="464"/>
      <c r="R26" s="464"/>
      <c r="S26" s="467" t="s">
        <v>629</v>
      </c>
      <c r="U26" s="161"/>
      <c r="V26" s="161"/>
      <c r="W26" s="161"/>
    </row>
    <row r="27" spans="2:23">
      <c r="B27" s="458">
        <v>2</v>
      </c>
      <c r="C27" s="463"/>
      <c r="D27" s="463" t="s">
        <v>236</v>
      </c>
      <c r="E27" s="467"/>
      <c r="F27" s="460"/>
      <c r="G27" s="464"/>
      <c r="H27" s="464"/>
      <c r="I27" s="464"/>
      <c r="J27" s="464"/>
      <c r="K27" s="464"/>
      <c r="L27" s="467" t="s">
        <v>629</v>
      </c>
      <c r="M27" s="460"/>
      <c r="N27" s="464"/>
      <c r="O27" s="464"/>
      <c r="P27" s="464"/>
      <c r="Q27" s="464"/>
      <c r="R27" s="464"/>
      <c r="S27" s="467" t="s">
        <v>629</v>
      </c>
    </row>
    <row r="28" spans="2:23">
      <c r="B28" s="213" t="s">
        <v>877</v>
      </c>
      <c r="C28" s="213"/>
      <c r="D28" s="213"/>
      <c r="E28" s="213"/>
      <c r="F28" s="458" t="str">
        <f>IF(SUM(F17:K27)=0,"",SUM(F17:K27))</f>
        <v/>
      </c>
      <c r="G28" s="463"/>
      <c r="H28" s="463"/>
      <c r="I28" s="463"/>
      <c r="J28" s="463"/>
      <c r="K28" s="463"/>
      <c r="L28" s="467" t="s">
        <v>629</v>
      </c>
      <c r="M28" s="458" t="str">
        <f>IF(SUM(M17:R27)=0,"",SUM(M17:R27))</f>
        <v/>
      </c>
      <c r="N28" s="463"/>
      <c r="O28" s="463"/>
      <c r="P28" s="463"/>
      <c r="Q28" s="463"/>
      <c r="R28" s="463"/>
      <c r="S28" s="467" t="s">
        <v>629</v>
      </c>
      <c r="U28" s="213" t="s">
        <v>1291</v>
      </c>
      <c r="V28" s="213"/>
      <c r="W28" s="213"/>
    </row>
    <row r="29" spans="2:23" ht="39.950000000000003" customHeight="1">
      <c r="B29" s="459" t="s">
        <v>694</v>
      </c>
      <c r="C29" s="213"/>
      <c r="D29" s="213"/>
      <c r="E29" s="213"/>
      <c r="F29" s="470" t="str">
        <f>IF(F28="","",F28/U26)</f>
        <v/>
      </c>
      <c r="G29" s="473"/>
      <c r="H29" s="473"/>
      <c r="I29" s="473"/>
      <c r="J29" s="473"/>
      <c r="K29" s="473"/>
      <c r="L29" s="467" t="s">
        <v>629</v>
      </c>
      <c r="M29" s="470" t="str">
        <f>IF(M28="","",M28/U26)</f>
        <v/>
      </c>
      <c r="N29" s="473"/>
      <c r="O29" s="473"/>
      <c r="P29" s="473"/>
      <c r="Q29" s="473"/>
      <c r="R29" s="473"/>
      <c r="S29" s="467" t="s">
        <v>629</v>
      </c>
      <c r="U29" s="478" t="str">
        <f>IF(F29="","",ROUNDDOWN(M29/F29,3))</f>
        <v/>
      </c>
      <c r="V29" s="480"/>
      <c r="W29" s="481"/>
    </row>
    <row r="31" spans="2:23">
      <c r="B31" s="454" t="s">
        <v>93</v>
      </c>
    </row>
    <row r="32" spans="2:23" ht="60" customHeight="1">
      <c r="B32" s="213"/>
      <c r="C32" s="213"/>
      <c r="D32" s="213"/>
      <c r="E32" s="213"/>
      <c r="F32" s="469" t="s">
        <v>936</v>
      </c>
      <c r="G32" s="472"/>
      <c r="H32" s="472"/>
      <c r="I32" s="472"/>
      <c r="J32" s="472"/>
      <c r="K32" s="472"/>
      <c r="L32" s="474"/>
      <c r="M32" s="459" t="s">
        <v>1299</v>
      </c>
      <c r="N32" s="459"/>
      <c r="O32" s="459"/>
      <c r="P32" s="459"/>
      <c r="Q32" s="459"/>
      <c r="R32" s="459"/>
      <c r="S32" s="459"/>
    </row>
    <row r="33" spans="1:32">
      <c r="B33" s="460"/>
      <c r="C33" s="464"/>
      <c r="D33" s="464"/>
      <c r="E33" s="468" t="s">
        <v>236</v>
      </c>
      <c r="F33" s="460"/>
      <c r="G33" s="464"/>
      <c r="H33" s="464"/>
      <c r="I33" s="464"/>
      <c r="J33" s="464"/>
      <c r="K33" s="464"/>
      <c r="L33" s="467" t="s">
        <v>629</v>
      </c>
      <c r="M33" s="460"/>
      <c r="N33" s="464"/>
      <c r="O33" s="464"/>
      <c r="P33" s="464"/>
      <c r="Q33" s="464"/>
      <c r="R33" s="464"/>
      <c r="S33" s="467" t="s">
        <v>629</v>
      </c>
    </row>
    <row r="34" spans="1:32">
      <c r="B34" s="460"/>
      <c r="C34" s="464"/>
      <c r="D34" s="464"/>
      <c r="E34" s="468" t="s">
        <v>236</v>
      </c>
      <c r="F34" s="460"/>
      <c r="G34" s="464"/>
      <c r="H34" s="464"/>
      <c r="I34" s="464"/>
      <c r="J34" s="464"/>
      <c r="K34" s="464"/>
      <c r="L34" s="467" t="s">
        <v>629</v>
      </c>
      <c r="M34" s="460"/>
      <c r="N34" s="464"/>
      <c r="O34" s="464"/>
      <c r="P34" s="464"/>
      <c r="Q34" s="464"/>
      <c r="R34" s="464"/>
      <c r="S34" s="467" t="s">
        <v>629</v>
      </c>
    </row>
    <row r="35" spans="1:32">
      <c r="B35" s="460"/>
      <c r="C35" s="464"/>
      <c r="D35" s="464"/>
      <c r="E35" s="468" t="s">
        <v>758</v>
      </c>
      <c r="F35" s="460"/>
      <c r="G35" s="464"/>
      <c r="H35" s="464"/>
      <c r="I35" s="464"/>
      <c r="J35" s="464"/>
      <c r="K35" s="464"/>
      <c r="L35" s="467" t="s">
        <v>629</v>
      </c>
      <c r="M35" s="460"/>
      <c r="N35" s="464"/>
      <c r="O35" s="464"/>
      <c r="P35" s="464"/>
      <c r="Q35" s="464"/>
      <c r="R35" s="464"/>
      <c r="S35" s="467" t="s">
        <v>629</v>
      </c>
    </row>
    <row r="36" spans="1:32">
      <c r="B36" s="213" t="s">
        <v>877</v>
      </c>
      <c r="C36" s="213"/>
      <c r="D36" s="213"/>
      <c r="E36" s="213"/>
      <c r="F36" s="458" t="str">
        <f>IF(SUM(F33:K35)=0,"",SUM(F33:K35))</f>
        <v/>
      </c>
      <c r="G36" s="463"/>
      <c r="H36" s="463"/>
      <c r="I36" s="463"/>
      <c r="J36" s="463"/>
      <c r="K36" s="463"/>
      <c r="L36" s="467" t="s">
        <v>629</v>
      </c>
      <c r="M36" s="458" t="str">
        <f>IF(SUM(M33:R35)=0,"",SUM(M33:R35))</f>
        <v/>
      </c>
      <c r="N36" s="463"/>
      <c r="O36" s="463"/>
      <c r="P36" s="463"/>
      <c r="Q36" s="463"/>
      <c r="R36" s="463"/>
      <c r="S36" s="467" t="s">
        <v>629</v>
      </c>
      <c r="U36" s="213" t="s">
        <v>1291</v>
      </c>
      <c r="V36" s="213"/>
      <c r="W36" s="213"/>
    </row>
    <row r="37" spans="1:32" ht="39.950000000000003" customHeight="1">
      <c r="B37" s="459" t="s">
        <v>694</v>
      </c>
      <c r="C37" s="213"/>
      <c r="D37" s="213"/>
      <c r="E37" s="213"/>
      <c r="F37" s="470" t="str">
        <f>IF(F36="","",F36/3)</f>
        <v/>
      </c>
      <c r="G37" s="473"/>
      <c r="H37" s="473"/>
      <c r="I37" s="473"/>
      <c r="J37" s="473"/>
      <c r="K37" s="473"/>
      <c r="L37" s="467" t="s">
        <v>629</v>
      </c>
      <c r="M37" s="470" t="str">
        <f>IF(M36="","",M36/3)</f>
        <v/>
      </c>
      <c r="N37" s="473"/>
      <c r="O37" s="473"/>
      <c r="P37" s="473"/>
      <c r="Q37" s="473"/>
      <c r="R37" s="473"/>
      <c r="S37" s="467" t="s">
        <v>629</v>
      </c>
      <c r="U37" s="478" t="str">
        <f>IF(F37="","",ROUNDDOWN(M37/F37,3))</f>
        <v/>
      </c>
      <c r="V37" s="480"/>
      <c r="W37" s="481"/>
    </row>
    <row r="38" spans="1:32" ht="5.0999999999999996" customHeight="1">
      <c r="A38" s="455"/>
      <c r="B38" s="461"/>
      <c r="C38" s="465"/>
      <c r="D38" s="465"/>
      <c r="E38" s="465"/>
      <c r="F38" s="471"/>
      <c r="G38" s="471"/>
      <c r="H38" s="471"/>
      <c r="I38" s="471"/>
      <c r="J38" s="471"/>
      <c r="K38" s="471"/>
      <c r="L38" s="465"/>
      <c r="M38" s="471"/>
      <c r="N38" s="471"/>
      <c r="O38" s="471"/>
      <c r="P38" s="471"/>
      <c r="Q38" s="471"/>
      <c r="R38" s="471"/>
      <c r="S38" s="465"/>
      <c r="T38" s="455"/>
      <c r="U38" s="479"/>
      <c r="V38" s="479"/>
      <c r="W38" s="479"/>
      <c r="X38" s="455"/>
      <c r="Y38" s="455"/>
      <c r="Z38" s="455"/>
      <c r="AA38" s="455"/>
      <c r="AB38" s="455"/>
      <c r="AC38" s="455"/>
      <c r="AD38" s="455"/>
      <c r="AE38" s="455"/>
      <c r="AF38" s="455"/>
    </row>
    <row r="39" spans="1:32">
      <c r="B39" s="454" t="s">
        <v>843</v>
      </c>
      <c r="C39" s="466"/>
    </row>
    <row r="40" spans="1:32">
      <c r="B40" s="462" t="s">
        <v>1300</v>
      </c>
      <c r="C40" s="462"/>
      <c r="D40" s="462"/>
      <c r="E40" s="462"/>
      <c r="F40" s="462"/>
      <c r="G40" s="462"/>
      <c r="H40" s="462"/>
      <c r="I40" s="462"/>
      <c r="J40" s="462"/>
      <c r="K40" s="462"/>
      <c r="L40" s="462"/>
      <c r="M40" s="462"/>
      <c r="N40" s="462"/>
      <c r="O40" s="462"/>
      <c r="P40" s="462"/>
      <c r="Q40" s="462"/>
      <c r="R40" s="462"/>
      <c r="S40" s="462"/>
      <c r="T40" s="462"/>
      <c r="U40" s="462"/>
      <c r="V40" s="462"/>
      <c r="W40" s="462"/>
    </row>
    <row r="41" spans="1:32">
      <c r="B41" s="462" t="s">
        <v>349</v>
      </c>
      <c r="C41" s="462"/>
      <c r="D41" s="462"/>
      <c r="E41" s="462"/>
      <c r="F41" s="462"/>
      <c r="G41" s="462"/>
      <c r="H41" s="462"/>
      <c r="I41" s="462"/>
      <c r="J41" s="462"/>
      <c r="K41" s="462"/>
      <c r="L41" s="462"/>
      <c r="M41" s="462"/>
      <c r="N41" s="462"/>
      <c r="O41" s="462"/>
      <c r="P41" s="462"/>
      <c r="Q41" s="462"/>
      <c r="R41" s="462"/>
      <c r="S41" s="462"/>
      <c r="T41" s="462"/>
      <c r="U41" s="462"/>
      <c r="V41" s="462"/>
      <c r="W41" s="462"/>
    </row>
    <row r="42" spans="1:32">
      <c r="B42" s="485" t="s">
        <v>543</v>
      </c>
      <c r="C42" s="485"/>
      <c r="D42" s="485"/>
      <c r="E42" s="485"/>
      <c r="F42" s="485"/>
      <c r="G42" s="485"/>
      <c r="H42" s="485"/>
      <c r="I42" s="485"/>
      <c r="J42" s="485"/>
      <c r="K42" s="485"/>
      <c r="L42" s="485"/>
      <c r="M42" s="485"/>
      <c r="N42" s="485"/>
      <c r="O42" s="485"/>
      <c r="P42" s="485"/>
      <c r="Q42" s="485"/>
      <c r="R42" s="485"/>
      <c r="S42" s="485"/>
      <c r="T42" s="485"/>
      <c r="U42" s="485"/>
      <c r="V42" s="485"/>
      <c r="W42" s="485"/>
    </row>
    <row r="43" spans="1:32">
      <c r="B43" s="462" t="s">
        <v>897</v>
      </c>
      <c r="C43" s="462"/>
      <c r="D43" s="462"/>
      <c r="E43" s="462"/>
      <c r="F43" s="462"/>
      <c r="G43" s="462"/>
      <c r="H43" s="462"/>
      <c r="I43" s="462"/>
      <c r="J43" s="462"/>
      <c r="K43" s="462"/>
      <c r="L43" s="462"/>
      <c r="M43" s="462"/>
      <c r="N43" s="462"/>
      <c r="O43" s="462"/>
      <c r="P43" s="462"/>
      <c r="Q43" s="462"/>
      <c r="R43" s="462"/>
      <c r="S43" s="462"/>
      <c r="T43" s="462"/>
      <c r="U43" s="462"/>
      <c r="V43" s="462"/>
      <c r="W43" s="462"/>
    </row>
    <row r="44" spans="1:32">
      <c r="B44" s="462" t="s">
        <v>83</v>
      </c>
      <c r="C44" s="462"/>
      <c r="D44" s="462"/>
      <c r="E44" s="462"/>
      <c r="F44" s="462"/>
      <c r="G44" s="462"/>
      <c r="H44" s="462"/>
      <c r="I44" s="462"/>
      <c r="J44" s="462"/>
      <c r="K44" s="462"/>
      <c r="L44" s="462"/>
      <c r="M44" s="462"/>
      <c r="N44" s="462"/>
      <c r="O44" s="462"/>
      <c r="P44" s="462"/>
      <c r="Q44" s="462"/>
      <c r="R44" s="462"/>
      <c r="S44" s="462"/>
      <c r="T44" s="462"/>
      <c r="U44" s="462"/>
      <c r="V44" s="462"/>
      <c r="W44" s="462"/>
    </row>
    <row r="45" spans="1:32">
      <c r="B45" s="462" t="s">
        <v>1293</v>
      </c>
      <c r="C45" s="462"/>
      <c r="D45" s="462"/>
      <c r="E45" s="462"/>
      <c r="F45" s="462"/>
      <c r="G45" s="462"/>
      <c r="H45" s="462"/>
      <c r="I45" s="462"/>
      <c r="J45" s="462"/>
      <c r="K45" s="462"/>
      <c r="L45" s="462"/>
      <c r="M45" s="462"/>
      <c r="N45" s="462"/>
      <c r="O45" s="462"/>
      <c r="P45" s="462"/>
      <c r="Q45" s="462"/>
      <c r="R45" s="462"/>
      <c r="S45" s="462"/>
      <c r="T45" s="462"/>
      <c r="U45" s="462"/>
      <c r="V45" s="462"/>
      <c r="W45" s="462"/>
    </row>
    <row r="46" spans="1:32">
      <c r="B46" s="462" t="s">
        <v>1073</v>
      </c>
      <c r="C46" s="462"/>
      <c r="D46" s="462"/>
      <c r="E46" s="462"/>
      <c r="F46" s="462"/>
      <c r="G46" s="462"/>
      <c r="H46" s="462"/>
      <c r="I46" s="462"/>
      <c r="J46" s="462"/>
      <c r="K46" s="462"/>
      <c r="L46" s="462"/>
      <c r="M46" s="462"/>
      <c r="N46" s="462"/>
      <c r="O46" s="462"/>
      <c r="P46" s="462"/>
      <c r="Q46" s="462"/>
      <c r="R46" s="462"/>
      <c r="S46" s="462"/>
      <c r="T46" s="462"/>
      <c r="U46" s="462"/>
      <c r="V46" s="462"/>
      <c r="W46" s="462"/>
    </row>
    <row r="47" spans="1:32">
      <c r="B47" s="462" t="s">
        <v>1294</v>
      </c>
      <c r="C47" s="462"/>
      <c r="D47" s="462"/>
      <c r="E47" s="462"/>
      <c r="F47" s="462"/>
      <c r="G47" s="462"/>
      <c r="H47" s="462"/>
      <c r="I47" s="462"/>
      <c r="J47" s="462"/>
      <c r="K47" s="462"/>
      <c r="L47" s="462"/>
      <c r="M47" s="462"/>
      <c r="N47" s="462"/>
      <c r="O47" s="462"/>
      <c r="P47" s="462"/>
      <c r="Q47" s="462"/>
      <c r="R47" s="462"/>
      <c r="S47" s="462"/>
      <c r="T47" s="462"/>
      <c r="U47" s="462"/>
      <c r="V47" s="462"/>
      <c r="W47" s="462"/>
    </row>
    <row r="48" spans="1:32">
      <c r="B48" s="462" t="s">
        <v>1295</v>
      </c>
      <c r="C48" s="462"/>
      <c r="D48" s="462"/>
      <c r="E48" s="462"/>
      <c r="F48" s="462"/>
      <c r="G48" s="462"/>
      <c r="H48" s="462"/>
      <c r="I48" s="462"/>
      <c r="J48" s="462"/>
      <c r="K48" s="462"/>
      <c r="L48" s="462"/>
      <c r="M48" s="462"/>
      <c r="N48" s="462"/>
      <c r="O48" s="462"/>
      <c r="P48" s="462"/>
      <c r="Q48" s="462"/>
      <c r="R48" s="462"/>
      <c r="S48" s="462"/>
      <c r="T48" s="462"/>
      <c r="U48" s="462"/>
      <c r="V48" s="462"/>
      <c r="W48" s="462"/>
    </row>
    <row r="49" spans="2:23">
      <c r="B49" s="462"/>
      <c r="C49" s="462"/>
      <c r="D49" s="462"/>
      <c r="E49" s="462"/>
      <c r="F49" s="462"/>
      <c r="G49" s="462"/>
      <c r="H49" s="462"/>
      <c r="I49" s="462"/>
      <c r="J49" s="462"/>
      <c r="K49" s="462"/>
      <c r="L49" s="462"/>
      <c r="M49" s="462"/>
      <c r="N49" s="462"/>
      <c r="O49" s="462"/>
      <c r="P49" s="462"/>
      <c r="Q49" s="462"/>
      <c r="R49" s="462"/>
      <c r="S49" s="462"/>
      <c r="T49" s="462"/>
      <c r="U49" s="462"/>
      <c r="V49" s="462"/>
      <c r="W49" s="462"/>
    </row>
    <row r="50" spans="2:23">
      <c r="B50" s="462"/>
      <c r="C50" s="462"/>
      <c r="D50" s="462"/>
      <c r="E50" s="462"/>
      <c r="F50" s="462"/>
      <c r="G50" s="462"/>
      <c r="H50" s="462"/>
      <c r="I50" s="462"/>
      <c r="J50" s="462"/>
      <c r="K50" s="462"/>
      <c r="L50" s="462"/>
      <c r="M50" s="462"/>
      <c r="N50" s="462"/>
      <c r="O50" s="462"/>
      <c r="P50" s="462"/>
      <c r="Q50" s="462"/>
      <c r="R50" s="462"/>
      <c r="S50" s="462"/>
      <c r="T50" s="462"/>
      <c r="U50" s="462"/>
      <c r="V50" s="462"/>
      <c r="W50" s="462"/>
    </row>
    <row r="122" spans="3:7">
      <c r="C122" s="455"/>
      <c r="D122" s="455"/>
      <c r="E122" s="455"/>
      <c r="F122" s="455"/>
      <c r="G122" s="455"/>
    </row>
    <row r="123" spans="3:7">
      <c r="C123" s="46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1"/>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5"/>
  <cols>
    <col min="1" max="1" width="2" style="86" customWidth="1"/>
    <col min="2" max="2" width="3" style="214" customWidth="1"/>
    <col min="3" max="7" width="3.5" style="86"/>
    <col min="8" max="8" width="2.5" style="86" customWidth="1"/>
    <col min="9"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785</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706</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s="99" customFormat="1" ht="31.5" customHeight="1">
      <c r="B7" s="218" t="s">
        <v>462</v>
      </c>
      <c r="C7" s="227"/>
      <c r="D7" s="227"/>
      <c r="E7" s="227"/>
      <c r="F7" s="233"/>
      <c r="G7" s="218" t="s">
        <v>4</v>
      </c>
      <c r="H7" s="238" t="s">
        <v>423</v>
      </c>
      <c r="I7" s="238"/>
      <c r="J7" s="238"/>
      <c r="K7" s="238"/>
      <c r="L7" s="216" t="s">
        <v>4</v>
      </c>
      <c r="M7" s="238" t="s">
        <v>465</v>
      </c>
      <c r="N7" s="238"/>
      <c r="O7" s="238"/>
      <c r="P7" s="238"/>
      <c r="Q7" s="216" t="s">
        <v>4</v>
      </c>
      <c r="R7" s="238" t="s">
        <v>466</v>
      </c>
      <c r="S7" s="238"/>
      <c r="T7" s="238"/>
      <c r="U7" s="238"/>
      <c r="V7" s="238"/>
      <c r="W7" s="238"/>
      <c r="X7" s="238"/>
      <c r="Y7" s="238"/>
      <c r="Z7" s="252"/>
    </row>
    <row r="8" spans="2:26" ht="31.5" customHeight="1">
      <c r="B8" s="218" t="s">
        <v>140</v>
      </c>
      <c r="C8" s="227"/>
      <c r="D8" s="227"/>
      <c r="E8" s="227"/>
      <c r="F8" s="233"/>
      <c r="G8" s="218" t="s">
        <v>4</v>
      </c>
      <c r="H8" s="237" t="s">
        <v>470</v>
      </c>
      <c r="I8" s="237"/>
      <c r="J8" s="237"/>
      <c r="K8" s="237"/>
      <c r="L8" s="237"/>
      <c r="M8" s="237"/>
      <c r="N8" s="237"/>
      <c r="O8" s="237"/>
      <c r="P8" s="216" t="s">
        <v>4</v>
      </c>
      <c r="Q8" s="237" t="s">
        <v>66</v>
      </c>
      <c r="R8" s="237"/>
      <c r="S8" s="486"/>
      <c r="T8" s="486"/>
      <c r="U8" s="486"/>
      <c r="V8" s="486"/>
      <c r="W8" s="486"/>
      <c r="X8" s="486"/>
      <c r="Y8" s="486"/>
      <c r="Z8" s="490"/>
    </row>
    <row r="9" spans="2:26" ht="20.100000000000001" customHeight="1">
      <c r="B9" s="219" t="s">
        <v>400</v>
      </c>
      <c r="C9" s="228"/>
      <c r="D9" s="228"/>
      <c r="E9" s="228"/>
      <c r="F9" s="234"/>
      <c r="G9" s="216" t="s">
        <v>4</v>
      </c>
      <c r="H9" s="230" t="s">
        <v>426</v>
      </c>
      <c r="I9" s="230"/>
      <c r="J9" s="230"/>
      <c r="K9" s="230"/>
      <c r="L9" s="230"/>
      <c r="M9" s="230"/>
      <c r="N9" s="230"/>
      <c r="O9" s="230"/>
      <c r="P9" s="230"/>
      <c r="Q9" s="216" t="s">
        <v>4</v>
      </c>
      <c r="R9" s="230" t="s">
        <v>707</v>
      </c>
      <c r="S9" s="243"/>
      <c r="T9" s="243"/>
      <c r="U9" s="243"/>
      <c r="V9" s="243"/>
      <c r="W9" s="243"/>
      <c r="X9" s="243"/>
      <c r="Y9" s="243"/>
      <c r="Z9" s="253"/>
    </row>
    <row r="10" spans="2:26" ht="20.100000000000001" customHeight="1">
      <c r="B10" s="220"/>
      <c r="C10" s="229"/>
      <c r="D10" s="229"/>
      <c r="E10" s="229"/>
      <c r="F10" s="235"/>
      <c r="G10" s="220" t="s">
        <v>4</v>
      </c>
      <c r="H10" s="276" t="s">
        <v>712</v>
      </c>
      <c r="I10" s="276"/>
      <c r="J10" s="276"/>
      <c r="K10" s="276"/>
      <c r="L10" s="276"/>
      <c r="M10" s="276"/>
      <c r="N10" s="276"/>
      <c r="O10" s="276"/>
      <c r="P10" s="276"/>
      <c r="Q10" s="229" t="s">
        <v>4</v>
      </c>
      <c r="R10" s="276" t="s">
        <v>713</v>
      </c>
      <c r="S10" s="487"/>
      <c r="T10" s="487"/>
      <c r="U10" s="487"/>
      <c r="V10" s="487"/>
      <c r="W10" s="487"/>
      <c r="X10" s="487"/>
      <c r="Y10" s="487"/>
      <c r="Z10" s="491"/>
    </row>
    <row r="11" spans="2:26"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spans="2:26" s="99" customFormat="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55"/>
    </row>
    <row r="13" spans="2:26" s="99" customFormat="1">
      <c r="B13" s="222" t="s">
        <v>715</v>
      </c>
      <c r="C13" s="99"/>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c r="B15" s="222"/>
      <c r="C15" s="99" t="s">
        <v>668</v>
      </c>
      <c r="D15" s="99"/>
      <c r="E15" s="99"/>
      <c r="F15" s="99"/>
      <c r="G15" s="99"/>
      <c r="H15" s="99"/>
      <c r="I15" s="99"/>
      <c r="J15" s="99"/>
      <c r="K15" s="99"/>
      <c r="L15" s="99"/>
      <c r="M15" s="99"/>
      <c r="N15" s="99"/>
      <c r="O15" s="99"/>
      <c r="P15" s="99"/>
      <c r="Q15" s="99"/>
      <c r="R15" s="99"/>
      <c r="S15" s="99"/>
      <c r="T15" s="99"/>
      <c r="U15" s="99"/>
      <c r="V15" s="99"/>
      <c r="W15" s="99"/>
      <c r="X15" s="99"/>
      <c r="Y15" s="99"/>
      <c r="Z15" s="256"/>
    </row>
    <row r="16" spans="2:26" s="99" customFormat="1" ht="6.75" customHeight="1">
      <c r="B16" s="222"/>
      <c r="C16" s="99"/>
      <c r="D16" s="99"/>
      <c r="E16" s="99"/>
      <c r="F16" s="99"/>
      <c r="G16" s="99"/>
      <c r="H16" s="99"/>
      <c r="I16" s="99"/>
      <c r="J16" s="99"/>
      <c r="K16" s="99"/>
      <c r="L16" s="99"/>
      <c r="M16" s="99"/>
      <c r="N16" s="99"/>
      <c r="O16" s="99"/>
      <c r="P16" s="99"/>
      <c r="Q16" s="99"/>
      <c r="R16" s="99"/>
      <c r="S16" s="99"/>
      <c r="T16" s="99"/>
      <c r="U16" s="99"/>
      <c r="V16" s="99"/>
      <c r="W16" s="99"/>
      <c r="X16" s="99"/>
      <c r="Y16" s="99"/>
      <c r="Z16" s="256"/>
    </row>
    <row r="17" spans="2:26" s="99" customFormat="1" ht="26.25" customHeight="1">
      <c r="B17" s="222"/>
      <c r="C17" s="236" t="s">
        <v>700</v>
      </c>
      <c r="D17" s="237"/>
      <c r="E17" s="237"/>
      <c r="F17" s="237"/>
      <c r="G17" s="251"/>
      <c r="H17" s="218"/>
      <c r="I17" s="227"/>
      <c r="J17" s="227"/>
      <c r="K17" s="227"/>
      <c r="L17" s="227"/>
      <c r="M17" s="227"/>
      <c r="N17" s="233" t="s">
        <v>234</v>
      </c>
      <c r="O17" s="99"/>
      <c r="P17" s="236" t="s">
        <v>268</v>
      </c>
      <c r="Q17" s="237"/>
      <c r="R17" s="237"/>
      <c r="S17" s="237"/>
      <c r="T17" s="251"/>
      <c r="U17" s="218"/>
      <c r="V17" s="227"/>
      <c r="W17" s="227"/>
      <c r="X17" s="227"/>
      <c r="Y17" s="233" t="s">
        <v>234</v>
      </c>
      <c r="Z17" s="256"/>
    </row>
    <row r="18" spans="2:26" s="99" customFormat="1">
      <c r="B18" s="222"/>
      <c r="C18" s="99"/>
      <c r="D18" s="99"/>
      <c r="E18" s="99"/>
      <c r="F18" s="99"/>
      <c r="G18" s="99"/>
      <c r="H18" s="99"/>
      <c r="I18" s="99"/>
      <c r="J18" s="99"/>
      <c r="K18" s="99"/>
      <c r="L18" s="99"/>
      <c r="M18" s="99"/>
      <c r="N18" s="216"/>
      <c r="O18" s="99"/>
      <c r="P18" s="99"/>
      <c r="Q18" s="99"/>
      <c r="R18" s="99"/>
      <c r="S18" s="99"/>
      <c r="T18" s="99"/>
      <c r="U18" s="99"/>
      <c r="V18" s="99"/>
      <c r="W18" s="99"/>
      <c r="X18" s="99"/>
      <c r="Y18" s="99"/>
      <c r="Z18" s="256"/>
    </row>
    <row r="19" spans="2:26" s="99" customFormat="1">
      <c r="B19" s="222"/>
      <c r="C19" s="99" t="s">
        <v>324</v>
      </c>
      <c r="D19" s="99"/>
      <c r="E19" s="99"/>
      <c r="F19" s="99"/>
      <c r="G19" s="99"/>
      <c r="H19" s="99"/>
      <c r="I19" s="99"/>
      <c r="J19" s="99"/>
      <c r="K19" s="99"/>
      <c r="L19" s="99"/>
      <c r="M19" s="99"/>
      <c r="N19" s="99"/>
      <c r="O19" s="99"/>
      <c r="P19" s="99"/>
      <c r="Q19" s="99"/>
      <c r="R19" s="99"/>
      <c r="S19" s="99"/>
      <c r="T19" s="99"/>
      <c r="U19" s="99"/>
      <c r="V19" s="99"/>
      <c r="W19" s="99"/>
      <c r="X19" s="99"/>
      <c r="Y19" s="99"/>
      <c r="Z19" s="256"/>
    </row>
    <row r="20" spans="2:26" s="99" customFormat="1" ht="6.75" customHeight="1">
      <c r="B20" s="222"/>
      <c r="C20" s="99"/>
      <c r="D20" s="99"/>
      <c r="E20" s="99"/>
      <c r="F20" s="99"/>
      <c r="G20" s="99"/>
      <c r="H20" s="99"/>
      <c r="I20" s="99"/>
      <c r="J20" s="99"/>
      <c r="K20" s="99"/>
      <c r="L20" s="99"/>
      <c r="M20" s="99"/>
      <c r="N20" s="99"/>
      <c r="O20" s="99"/>
      <c r="P20" s="99"/>
      <c r="Q20" s="99"/>
      <c r="R20" s="99"/>
      <c r="S20" s="99"/>
      <c r="T20" s="99"/>
      <c r="U20" s="99"/>
      <c r="V20" s="99"/>
      <c r="W20" s="99"/>
      <c r="X20" s="99"/>
      <c r="Y20" s="99"/>
      <c r="Z20" s="256"/>
    </row>
    <row r="21" spans="2:26" s="99" customFormat="1" ht="26.25" customHeight="1">
      <c r="B21" s="222"/>
      <c r="C21" s="236" t="s">
        <v>716</v>
      </c>
      <c r="D21" s="237"/>
      <c r="E21" s="237"/>
      <c r="F21" s="237"/>
      <c r="G21" s="251"/>
      <c r="H21" s="236" t="s">
        <v>693</v>
      </c>
      <c r="I21" s="237"/>
      <c r="J21" s="237"/>
      <c r="K21" s="237"/>
      <c r="L21" s="227"/>
      <c r="M21" s="227"/>
      <c r="N21" s="233" t="s">
        <v>234</v>
      </c>
      <c r="O21" s="236" t="s">
        <v>718</v>
      </c>
      <c r="P21" s="237"/>
      <c r="Q21" s="237"/>
      <c r="R21" s="237"/>
      <c r="S21" s="227"/>
      <c r="T21" s="227"/>
      <c r="U21" s="233" t="s">
        <v>234</v>
      </c>
      <c r="V21" s="99"/>
      <c r="W21" s="99"/>
      <c r="X21" s="99"/>
      <c r="Y21" s="99"/>
      <c r="Z21" s="256"/>
    </row>
    <row r="22" spans="2:26" s="99" customFormat="1" ht="26.25" customHeight="1">
      <c r="B22" s="222"/>
      <c r="C22" s="236" t="s">
        <v>90</v>
      </c>
      <c r="D22" s="237"/>
      <c r="E22" s="237"/>
      <c r="F22" s="237"/>
      <c r="G22" s="251"/>
      <c r="H22" s="236" t="s">
        <v>693</v>
      </c>
      <c r="I22" s="237"/>
      <c r="J22" s="237"/>
      <c r="K22" s="237"/>
      <c r="L22" s="227"/>
      <c r="M22" s="227"/>
      <c r="N22" s="233" t="s">
        <v>234</v>
      </c>
      <c r="O22" s="236" t="s">
        <v>718</v>
      </c>
      <c r="P22" s="237"/>
      <c r="Q22" s="237"/>
      <c r="R22" s="237"/>
      <c r="S22" s="227"/>
      <c r="T22" s="227"/>
      <c r="U22" s="233" t="s">
        <v>234</v>
      </c>
      <c r="V22" s="99"/>
      <c r="W22" s="99"/>
      <c r="X22" s="99"/>
      <c r="Y22" s="99"/>
      <c r="Z22" s="256"/>
    </row>
    <row r="23" spans="2:26" s="99" customFormat="1" ht="26.25" customHeight="1">
      <c r="B23" s="222"/>
      <c r="C23" s="236" t="s">
        <v>29</v>
      </c>
      <c r="D23" s="237"/>
      <c r="E23" s="237"/>
      <c r="F23" s="237"/>
      <c r="G23" s="251"/>
      <c r="H23" s="236" t="s">
        <v>693</v>
      </c>
      <c r="I23" s="237"/>
      <c r="J23" s="237"/>
      <c r="K23" s="237"/>
      <c r="L23" s="227"/>
      <c r="M23" s="227"/>
      <c r="N23" s="233" t="s">
        <v>234</v>
      </c>
      <c r="O23" s="236" t="s">
        <v>718</v>
      </c>
      <c r="P23" s="237"/>
      <c r="Q23" s="237"/>
      <c r="R23" s="237"/>
      <c r="S23" s="227"/>
      <c r="T23" s="227"/>
      <c r="U23" s="233" t="s">
        <v>234</v>
      </c>
      <c r="V23" s="99"/>
      <c r="W23" s="99"/>
      <c r="X23" s="99"/>
      <c r="Y23" s="99"/>
      <c r="Z23" s="256"/>
    </row>
    <row r="24" spans="2:26" s="99" customFormat="1">
      <c r="B24" s="222"/>
      <c r="C24" s="99"/>
      <c r="D24" s="99"/>
      <c r="E24" s="99"/>
      <c r="F24" s="99"/>
      <c r="G24" s="99"/>
      <c r="H24" s="99"/>
      <c r="I24" s="99"/>
      <c r="J24" s="99"/>
      <c r="K24" s="99"/>
      <c r="L24" s="216"/>
      <c r="M24" s="99"/>
      <c r="N24" s="99"/>
      <c r="O24" s="99"/>
      <c r="P24" s="99"/>
      <c r="Q24" s="216"/>
      <c r="R24" s="99"/>
      <c r="S24" s="99"/>
      <c r="T24" s="99"/>
      <c r="U24" s="99"/>
      <c r="V24" s="216"/>
      <c r="W24" s="99"/>
      <c r="X24" s="99"/>
      <c r="Y24" s="99"/>
      <c r="Z24" s="256"/>
    </row>
    <row r="25" spans="2:26" s="99" customFormat="1">
      <c r="B25" s="222"/>
      <c r="C25" s="99" t="s">
        <v>701</v>
      </c>
      <c r="D25" s="99"/>
      <c r="E25" s="99"/>
      <c r="F25" s="99"/>
      <c r="G25" s="99"/>
      <c r="H25" s="99"/>
      <c r="I25" s="99"/>
      <c r="J25" s="99"/>
      <c r="K25" s="99"/>
      <c r="L25" s="99"/>
      <c r="M25" s="99"/>
      <c r="N25" s="99"/>
      <c r="O25" s="99"/>
      <c r="P25" s="99"/>
      <c r="Q25" s="99"/>
      <c r="R25" s="99"/>
      <c r="S25" s="99"/>
      <c r="T25" s="99"/>
      <c r="U25" s="99"/>
      <c r="V25" s="99"/>
      <c r="W25" s="99"/>
      <c r="X25" s="99"/>
      <c r="Y25" s="99"/>
      <c r="Z25" s="256"/>
    </row>
    <row r="26" spans="2:26" s="99" customFormat="1" ht="4.5" customHeight="1">
      <c r="B26" s="222"/>
      <c r="C26" s="99"/>
      <c r="D26" s="99"/>
      <c r="E26" s="99"/>
      <c r="F26" s="99"/>
      <c r="G26" s="99"/>
      <c r="H26" s="99"/>
      <c r="I26" s="99"/>
      <c r="J26" s="99"/>
      <c r="K26" s="99"/>
      <c r="L26" s="99"/>
      <c r="M26" s="99"/>
      <c r="N26" s="99"/>
      <c r="O26" s="99"/>
      <c r="P26" s="99"/>
      <c r="Q26" s="99"/>
      <c r="R26" s="99"/>
      <c r="S26" s="99"/>
      <c r="T26" s="99"/>
      <c r="U26" s="99"/>
      <c r="V26" s="99"/>
      <c r="W26" s="99"/>
      <c r="X26" s="99"/>
      <c r="Y26" s="99"/>
      <c r="Z26" s="256"/>
    </row>
    <row r="27" spans="2:26" s="99" customFormat="1" ht="24" customHeight="1">
      <c r="B27" s="222"/>
      <c r="C27" s="218" t="s">
        <v>702</v>
      </c>
      <c r="D27" s="227"/>
      <c r="E27" s="227"/>
      <c r="F27" s="227"/>
      <c r="G27" s="227"/>
      <c r="H27" s="227"/>
      <c r="I27" s="227"/>
      <c r="J27" s="227"/>
      <c r="K27" s="227"/>
      <c r="L27" s="227"/>
      <c r="M27" s="227"/>
      <c r="N27" s="227"/>
      <c r="O27" s="233"/>
      <c r="P27" s="218" t="s">
        <v>257</v>
      </c>
      <c r="Q27" s="227"/>
      <c r="R27" s="227"/>
      <c r="S27" s="227"/>
      <c r="T27" s="227"/>
      <c r="U27" s="227"/>
      <c r="V27" s="227"/>
      <c r="W27" s="227"/>
      <c r="X27" s="227"/>
      <c r="Y27" s="233"/>
      <c r="Z27" s="274"/>
    </row>
    <row r="28" spans="2:26" s="99" customFormat="1" ht="21" customHeight="1">
      <c r="B28" s="222"/>
      <c r="C28" s="236"/>
      <c r="D28" s="237"/>
      <c r="E28" s="237"/>
      <c r="F28" s="237"/>
      <c r="G28" s="237"/>
      <c r="H28" s="237"/>
      <c r="I28" s="237"/>
      <c r="J28" s="237"/>
      <c r="K28" s="237"/>
      <c r="L28" s="237"/>
      <c r="M28" s="237"/>
      <c r="N28" s="237"/>
      <c r="O28" s="251"/>
      <c r="P28" s="236"/>
      <c r="Q28" s="237"/>
      <c r="R28" s="237"/>
      <c r="S28" s="237"/>
      <c r="T28" s="237"/>
      <c r="U28" s="237"/>
      <c r="V28" s="237"/>
      <c r="W28" s="237"/>
      <c r="X28" s="237"/>
      <c r="Y28" s="251"/>
      <c r="Z28" s="256"/>
    </row>
    <row r="29" spans="2:26" s="99" customFormat="1" ht="21" customHeight="1">
      <c r="B29" s="222"/>
      <c r="C29" s="236"/>
      <c r="D29" s="237"/>
      <c r="E29" s="237"/>
      <c r="F29" s="237"/>
      <c r="G29" s="237"/>
      <c r="H29" s="237"/>
      <c r="I29" s="237"/>
      <c r="J29" s="237"/>
      <c r="K29" s="237"/>
      <c r="L29" s="237"/>
      <c r="M29" s="237"/>
      <c r="N29" s="237"/>
      <c r="O29" s="251"/>
      <c r="P29" s="236"/>
      <c r="Q29" s="237"/>
      <c r="R29" s="237"/>
      <c r="S29" s="237"/>
      <c r="T29" s="237"/>
      <c r="U29" s="237"/>
      <c r="V29" s="237"/>
      <c r="W29" s="237"/>
      <c r="X29" s="237"/>
      <c r="Y29" s="251"/>
      <c r="Z29" s="256"/>
    </row>
    <row r="30" spans="2:26" s="99" customFormat="1" ht="21" customHeight="1">
      <c r="B30" s="222"/>
      <c r="C30" s="236"/>
      <c r="D30" s="237"/>
      <c r="E30" s="237"/>
      <c r="F30" s="237"/>
      <c r="G30" s="237"/>
      <c r="H30" s="237"/>
      <c r="I30" s="237"/>
      <c r="J30" s="237"/>
      <c r="K30" s="237"/>
      <c r="L30" s="237"/>
      <c r="M30" s="237"/>
      <c r="N30" s="237"/>
      <c r="O30" s="251"/>
      <c r="P30" s="236"/>
      <c r="Q30" s="237"/>
      <c r="R30" s="237"/>
      <c r="S30" s="237"/>
      <c r="T30" s="237"/>
      <c r="U30" s="237"/>
      <c r="V30" s="237"/>
      <c r="W30" s="237"/>
      <c r="X30" s="237"/>
      <c r="Y30" s="251"/>
      <c r="Z30" s="256"/>
    </row>
    <row r="31" spans="2:26" s="99" customFormat="1" ht="21" customHeight="1">
      <c r="B31" s="222"/>
      <c r="C31" s="236"/>
      <c r="D31" s="237"/>
      <c r="E31" s="237"/>
      <c r="F31" s="237"/>
      <c r="G31" s="237"/>
      <c r="H31" s="237"/>
      <c r="I31" s="237"/>
      <c r="J31" s="237"/>
      <c r="K31" s="237"/>
      <c r="L31" s="237"/>
      <c r="M31" s="237"/>
      <c r="N31" s="237"/>
      <c r="O31" s="251"/>
      <c r="P31" s="236"/>
      <c r="Q31" s="237"/>
      <c r="R31" s="237"/>
      <c r="S31" s="237"/>
      <c r="T31" s="237"/>
      <c r="U31" s="237"/>
      <c r="V31" s="237"/>
      <c r="W31" s="237"/>
      <c r="X31" s="237"/>
      <c r="Y31" s="251"/>
      <c r="Z31" s="256"/>
    </row>
    <row r="32" spans="2:26" s="99" customFormat="1" ht="21" customHeight="1">
      <c r="B32" s="222"/>
      <c r="C32" s="236"/>
      <c r="D32" s="237"/>
      <c r="E32" s="237"/>
      <c r="F32" s="237"/>
      <c r="G32" s="237"/>
      <c r="H32" s="237"/>
      <c r="I32" s="237"/>
      <c r="J32" s="237"/>
      <c r="K32" s="237"/>
      <c r="L32" s="237"/>
      <c r="M32" s="237"/>
      <c r="N32" s="237"/>
      <c r="O32" s="251"/>
      <c r="P32" s="236"/>
      <c r="Q32" s="237"/>
      <c r="R32" s="237"/>
      <c r="S32" s="237"/>
      <c r="T32" s="237"/>
      <c r="U32" s="237"/>
      <c r="V32" s="237"/>
      <c r="W32" s="237"/>
      <c r="X32" s="237"/>
      <c r="Y32" s="251"/>
      <c r="Z32" s="256"/>
    </row>
    <row r="33" spans="2:26" s="99" customFormat="1" ht="21" customHeight="1">
      <c r="B33" s="222"/>
      <c r="C33" s="229"/>
      <c r="D33" s="229"/>
      <c r="E33" s="229"/>
      <c r="F33" s="229"/>
      <c r="G33" s="229"/>
      <c r="H33" s="229"/>
      <c r="I33" s="229"/>
      <c r="J33" s="229"/>
      <c r="K33" s="229"/>
      <c r="L33" s="229"/>
      <c r="M33" s="229"/>
      <c r="N33" s="229"/>
      <c r="O33" s="229"/>
      <c r="P33" s="276"/>
      <c r="Q33" s="276"/>
      <c r="R33" s="276"/>
      <c r="S33" s="276"/>
      <c r="T33" s="276"/>
      <c r="U33" s="276"/>
      <c r="V33" s="276"/>
      <c r="W33" s="276"/>
      <c r="X33" s="276"/>
      <c r="Y33" s="276"/>
      <c r="Z33" s="256"/>
    </row>
    <row r="34" spans="2:26" s="99" customFormat="1" ht="21" customHeight="1">
      <c r="B34" s="222"/>
      <c r="C34" s="221" t="s">
        <v>17</v>
      </c>
      <c r="D34" s="230"/>
      <c r="E34" s="230"/>
      <c r="F34" s="230"/>
      <c r="G34" s="230"/>
      <c r="H34" s="230"/>
      <c r="I34" s="230"/>
      <c r="J34" s="230"/>
      <c r="K34" s="230"/>
      <c r="L34" s="230"/>
      <c r="M34" s="230"/>
      <c r="N34" s="230"/>
      <c r="O34" s="230"/>
      <c r="P34" s="230"/>
      <c r="Q34" s="230"/>
      <c r="R34" s="230"/>
      <c r="S34" s="230"/>
      <c r="T34" s="230"/>
      <c r="U34" s="230"/>
      <c r="V34" s="255"/>
      <c r="W34" s="488" t="s">
        <v>474</v>
      </c>
      <c r="X34" s="357" t="s">
        <v>379</v>
      </c>
      <c r="Y34" s="489" t="s">
        <v>478</v>
      </c>
      <c r="Z34" s="256"/>
    </row>
    <row r="35" spans="2:26" s="99" customFormat="1" ht="21" customHeight="1">
      <c r="B35" s="222"/>
      <c r="C35" s="275"/>
      <c r="D35" s="276"/>
      <c r="E35" s="276"/>
      <c r="F35" s="276"/>
      <c r="G35" s="276"/>
      <c r="H35" s="276"/>
      <c r="I35" s="276"/>
      <c r="J35" s="276"/>
      <c r="K35" s="276"/>
      <c r="L35" s="276"/>
      <c r="M35" s="276"/>
      <c r="N35" s="276"/>
      <c r="O35" s="276"/>
      <c r="P35" s="276"/>
      <c r="Q35" s="276"/>
      <c r="R35" s="276"/>
      <c r="S35" s="276"/>
      <c r="T35" s="276"/>
      <c r="U35" s="276"/>
      <c r="V35" s="277"/>
      <c r="W35" s="220" t="s">
        <v>4</v>
      </c>
      <c r="X35" s="229" t="s">
        <v>379</v>
      </c>
      <c r="Y35" s="235" t="s">
        <v>4</v>
      </c>
      <c r="Z35" s="256"/>
    </row>
    <row r="36" spans="2:26" s="99" customFormat="1">
      <c r="B36" s="275"/>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7"/>
    </row>
    <row r="37" spans="2:26" s="99" customFormat="1">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2:26" s="99" customFormat="1">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1"/>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F61" sqref="F61"/>
    </sheetView>
  </sheetViews>
  <sheetFormatPr defaultColWidth="3.5" defaultRowHeight="13.5"/>
  <cols>
    <col min="1" max="1" width="1" style="86" customWidth="1"/>
    <col min="2" max="2" width="3" style="214" customWidth="1"/>
    <col min="3" max="7" width="3.5" style="86"/>
    <col min="8" max="8" width="2.5" style="86" customWidth="1"/>
    <col min="9" max="19" width="3.5" style="86"/>
    <col min="20" max="22" width="4.25" style="86" customWidth="1"/>
    <col min="23" max="23" width="3.5" style="86"/>
    <col min="24" max="24" width="3.625" style="86" customWidth="1"/>
    <col min="25" max="29" width="3.5" style="86"/>
    <col min="30" max="30" width="0.875" style="86" customWidth="1"/>
    <col min="31" max="16384" width="3.5" style="86"/>
  </cols>
  <sheetData>
    <row r="1" spans="2:29"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2:29" s="99" customFormat="1">
      <c r="B2" s="99" t="s">
        <v>1179</v>
      </c>
      <c r="C2" s="99"/>
      <c r="D2" s="99"/>
      <c r="E2" s="99"/>
      <c r="F2" s="99"/>
      <c r="G2" s="99"/>
      <c r="H2" s="99"/>
      <c r="I2" s="99"/>
      <c r="J2" s="99"/>
      <c r="K2" s="99"/>
      <c r="L2" s="99"/>
      <c r="M2" s="99"/>
      <c r="N2" s="99"/>
      <c r="O2" s="99"/>
      <c r="P2" s="99"/>
      <c r="Q2" s="99"/>
      <c r="R2" s="99"/>
      <c r="S2" s="99"/>
      <c r="T2" s="99"/>
      <c r="U2" s="99"/>
      <c r="V2" s="99"/>
      <c r="W2" s="244" t="s">
        <v>51</v>
      </c>
      <c r="X2" s="216"/>
      <c r="Y2" s="216" t="s">
        <v>23</v>
      </c>
      <c r="Z2" s="216"/>
      <c r="AA2" s="216" t="s">
        <v>55</v>
      </c>
      <c r="AB2" s="216"/>
      <c r="AC2" s="216" t="s">
        <v>240</v>
      </c>
    </row>
    <row r="3" spans="2:29" s="99" customFormat="1" ht="6.7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2:29" s="99" customFormat="1">
      <c r="B4" s="216" t="s">
        <v>87</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row>
    <row r="5" spans="2:29" s="99" customFormat="1" ht="7.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row>
    <row r="6" spans="2:29" s="99" customFormat="1" ht="19.5" customHeight="1">
      <c r="B6" s="217" t="s">
        <v>458</v>
      </c>
      <c r="C6" s="217"/>
      <c r="D6" s="217"/>
      <c r="E6" s="217"/>
      <c r="F6" s="217"/>
      <c r="G6" s="218"/>
      <c r="H6" s="227"/>
      <c r="I6" s="227"/>
      <c r="J6" s="227"/>
      <c r="K6" s="227"/>
      <c r="L6" s="227"/>
      <c r="M6" s="227"/>
      <c r="N6" s="227"/>
      <c r="O6" s="227"/>
      <c r="P6" s="227"/>
      <c r="Q6" s="227"/>
      <c r="R6" s="227"/>
      <c r="S6" s="227"/>
      <c r="T6" s="227"/>
      <c r="U6" s="227"/>
      <c r="V6" s="227"/>
      <c r="W6" s="227"/>
      <c r="X6" s="227"/>
      <c r="Y6" s="227"/>
      <c r="Z6" s="227"/>
      <c r="AA6" s="227"/>
      <c r="AB6" s="227"/>
      <c r="AC6" s="233"/>
    </row>
    <row r="7" spans="2:29" s="99" customFormat="1" ht="19.5" customHeight="1">
      <c r="B7" s="218" t="s">
        <v>462</v>
      </c>
      <c r="C7" s="227"/>
      <c r="D7" s="227"/>
      <c r="E7" s="227"/>
      <c r="F7" s="233"/>
      <c r="G7" s="218" t="s">
        <v>4</v>
      </c>
      <c r="H7" s="238" t="s">
        <v>423</v>
      </c>
      <c r="I7" s="238"/>
      <c r="J7" s="238"/>
      <c r="K7" s="238"/>
      <c r="L7" s="227" t="s">
        <v>4</v>
      </c>
      <c r="M7" s="238" t="s">
        <v>465</v>
      </c>
      <c r="N7" s="238"/>
      <c r="O7" s="238"/>
      <c r="P7" s="238"/>
      <c r="Q7" s="227" t="s">
        <v>4</v>
      </c>
      <c r="R7" s="238" t="s">
        <v>466</v>
      </c>
      <c r="S7" s="238"/>
      <c r="T7" s="238"/>
      <c r="U7" s="238"/>
      <c r="V7" s="238"/>
      <c r="W7" s="238"/>
      <c r="X7" s="238"/>
      <c r="Y7" s="238"/>
      <c r="Z7" s="238"/>
      <c r="AA7" s="238"/>
      <c r="AB7" s="238"/>
      <c r="AC7" s="252"/>
    </row>
    <row r="8" spans="2:29" s="99" customFormat="1" ht="19.5" customHeight="1">
      <c r="B8" s="219" t="s">
        <v>140</v>
      </c>
      <c r="C8" s="228"/>
      <c r="D8" s="228"/>
      <c r="E8" s="228"/>
      <c r="F8" s="234"/>
      <c r="G8" s="219" t="s">
        <v>4</v>
      </c>
      <c r="H8" s="239" t="s">
        <v>470</v>
      </c>
      <c r="I8" s="239"/>
      <c r="J8" s="239"/>
      <c r="K8" s="239"/>
      <c r="L8" s="239"/>
      <c r="M8" s="239"/>
      <c r="N8" s="239"/>
      <c r="O8" s="239"/>
      <c r="P8" s="239"/>
      <c r="Q8" s="228" t="s">
        <v>4</v>
      </c>
      <c r="R8" s="239" t="s">
        <v>66</v>
      </c>
      <c r="S8" s="239"/>
      <c r="T8" s="239"/>
      <c r="U8" s="239"/>
      <c r="V8" s="239"/>
      <c r="W8" s="239"/>
      <c r="X8" s="239"/>
      <c r="Y8" s="239"/>
      <c r="Z8" s="239"/>
      <c r="AA8" s="239"/>
      <c r="AB8" s="239"/>
      <c r="AC8" s="295"/>
    </row>
    <row r="9" spans="2:29" s="99" customFormat="1" ht="19.5" customHeight="1">
      <c r="B9" s="220"/>
      <c r="C9" s="229"/>
      <c r="D9" s="229"/>
      <c r="E9" s="229"/>
      <c r="F9" s="235"/>
      <c r="G9" s="220" t="s">
        <v>4</v>
      </c>
      <c r="H9" s="240" t="s">
        <v>473</v>
      </c>
      <c r="I9" s="240"/>
      <c r="J9" s="240"/>
      <c r="K9" s="240"/>
      <c r="L9" s="240"/>
      <c r="M9" s="240"/>
      <c r="N9" s="240"/>
      <c r="O9" s="240"/>
      <c r="P9" s="240"/>
      <c r="Q9" s="240"/>
      <c r="R9" s="240"/>
      <c r="S9" s="240"/>
      <c r="T9" s="240"/>
      <c r="U9" s="240"/>
      <c r="V9" s="240"/>
      <c r="W9" s="240"/>
      <c r="X9" s="240"/>
      <c r="Y9" s="240"/>
      <c r="Z9" s="240"/>
      <c r="AA9" s="240"/>
      <c r="AB9" s="240"/>
      <c r="AC9" s="364"/>
    </row>
    <row r="10" spans="2:29"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2:29" s="99" customFormat="1">
      <c r="B11" s="99" t="s">
        <v>968</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2:29" s="99" customForma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2:29" s="99" customFormat="1" ht="17.25" customHeight="1">
      <c r="B13" s="276" t="s">
        <v>969</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row>
    <row r="14" spans="2:29" s="99" customFormat="1" ht="6.75" customHeight="1">
      <c r="B14" s="221"/>
      <c r="C14" s="230"/>
      <c r="D14" s="230"/>
      <c r="E14" s="230"/>
      <c r="F14" s="230"/>
      <c r="G14" s="230"/>
      <c r="H14" s="230"/>
      <c r="I14" s="230"/>
      <c r="J14" s="230"/>
      <c r="K14" s="230"/>
      <c r="L14" s="230"/>
      <c r="M14" s="230"/>
      <c r="N14" s="230"/>
      <c r="O14" s="230"/>
      <c r="P14" s="230"/>
      <c r="Q14" s="230"/>
      <c r="R14" s="230"/>
      <c r="S14" s="230"/>
      <c r="T14" s="230"/>
      <c r="U14" s="230"/>
      <c r="V14" s="230"/>
      <c r="W14" s="230"/>
      <c r="X14" s="230"/>
      <c r="Y14" s="221"/>
      <c r="Z14" s="230"/>
      <c r="AA14" s="230"/>
      <c r="AB14" s="230"/>
      <c r="AC14" s="255"/>
    </row>
    <row r="15" spans="2:29" s="99" customFormat="1">
      <c r="B15" s="222"/>
      <c r="C15" s="99" t="s">
        <v>970</v>
      </c>
      <c r="D15" s="99"/>
      <c r="E15" s="99"/>
      <c r="F15" s="99"/>
      <c r="G15" s="99"/>
      <c r="H15" s="99"/>
      <c r="I15" s="99"/>
      <c r="J15" s="99"/>
      <c r="K15" s="99"/>
      <c r="L15" s="99"/>
      <c r="M15" s="99"/>
      <c r="N15" s="99"/>
      <c r="O15" s="99"/>
      <c r="P15" s="99"/>
      <c r="Q15" s="99"/>
      <c r="R15" s="99"/>
      <c r="S15" s="99"/>
      <c r="T15" s="99"/>
      <c r="U15" s="99"/>
      <c r="V15" s="99"/>
      <c r="W15" s="99"/>
      <c r="X15" s="99"/>
      <c r="Y15" s="222"/>
      <c r="Z15" s="99"/>
      <c r="AA15" s="99"/>
      <c r="AB15" s="99"/>
      <c r="AC15" s="256"/>
    </row>
    <row r="16" spans="2:29" s="99" customFormat="1" ht="6.75" customHeight="1">
      <c r="B16" s="222"/>
      <c r="C16" s="99"/>
      <c r="D16" s="99"/>
      <c r="E16" s="99"/>
      <c r="F16" s="99"/>
      <c r="G16" s="99"/>
      <c r="H16" s="99"/>
      <c r="I16" s="99"/>
      <c r="J16" s="99"/>
      <c r="K16" s="99"/>
      <c r="L16" s="99"/>
      <c r="M16" s="99"/>
      <c r="N16" s="99"/>
      <c r="O16" s="99"/>
      <c r="P16" s="99"/>
      <c r="Q16" s="99"/>
      <c r="R16" s="99"/>
      <c r="S16" s="99"/>
      <c r="T16" s="99"/>
      <c r="U16" s="99"/>
      <c r="V16" s="99"/>
      <c r="W16" s="99"/>
      <c r="X16" s="99"/>
      <c r="Y16" s="222"/>
      <c r="Z16" s="99"/>
      <c r="AA16" s="99"/>
      <c r="AB16" s="99"/>
      <c r="AC16" s="256"/>
    </row>
    <row r="17" spans="2:29" s="99" customFormat="1" ht="19.5" customHeight="1">
      <c r="B17" s="222"/>
      <c r="C17" s="218"/>
      <c r="D17" s="227"/>
      <c r="E17" s="227"/>
      <c r="F17" s="227"/>
      <c r="G17" s="227"/>
      <c r="H17" s="227"/>
      <c r="I17" s="227"/>
      <c r="J17" s="227"/>
      <c r="K17" s="227"/>
      <c r="L17" s="227"/>
      <c r="M17" s="227"/>
      <c r="N17" s="238" t="s">
        <v>629</v>
      </c>
      <c r="O17" s="222"/>
      <c r="P17" s="99"/>
      <c r="Q17" s="99"/>
      <c r="R17" s="99"/>
      <c r="S17" s="99"/>
      <c r="T17" s="99"/>
      <c r="U17" s="216"/>
      <c r="V17" s="216"/>
      <c r="W17" s="99"/>
      <c r="X17" s="99"/>
      <c r="Y17" s="222"/>
      <c r="Z17" s="99"/>
      <c r="AA17" s="99"/>
      <c r="AB17" s="99"/>
      <c r="AC17" s="256"/>
    </row>
    <row r="18" spans="2:29" s="99" customFormat="1">
      <c r="B18" s="222"/>
      <c r="C18" s="99"/>
      <c r="D18" s="99"/>
      <c r="E18" s="99"/>
      <c r="F18" s="99"/>
      <c r="G18" s="99"/>
      <c r="H18" s="99"/>
      <c r="I18" s="99"/>
      <c r="J18" s="99"/>
      <c r="K18" s="99"/>
      <c r="L18" s="216"/>
      <c r="M18" s="99"/>
      <c r="N18" s="99"/>
      <c r="O18" s="99"/>
      <c r="P18" s="99"/>
      <c r="Q18" s="216"/>
      <c r="R18" s="99"/>
      <c r="S18" s="99"/>
      <c r="T18" s="99"/>
      <c r="U18" s="99"/>
      <c r="V18" s="99"/>
      <c r="W18" s="216"/>
      <c r="X18" s="99"/>
      <c r="Y18" s="222"/>
      <c r="Z18" s="99"/>
      <c r="AA18" s="99"/>
      <c r="AB18" s="99"/>
      <c r="AC18" s="256"/>
    </row>
    <row r="19" spans="2:29" s="99" customFormat="1">
      <c r="B19" s="222"/>
      <c r="C19" s="99" t="s">
        <v>974</v>
      </c>
      <c r="D19" s="99"/>
      <c r="E19" s="99"/>
      <c r="F19" s="99"/>
      <c r="G19" s="99"/>
      <c r="H19" s="99"/>
      <c r="I19" s="99"/>
      <c r="J19" s="99"/>
      <c r="K19" s="99"/>
      <c r="L19" s="99"/>
      <c r="M19" s="99"/>
      <c r="N19" s="99"/>
      <c r="O19" s="99"/>
      <c r="P19" s="99"/>
      <c r="Q19" s="99"/>
      <c r="R19" s="99"/>
      <c r="S19" s="99"/>
      <c r="T19" s="99"/>
      <c r="U19" s="99"/>
      <c r="V19" s="99"/>
      <c r="W19" s="99"/>
      <c r="X19" s="99"/>
      <c r="Y19" s="222"/>
      <c r="Z19" s="99"/>
      <c r="AA19" s="99"/>
      <c r="AB19" s="99"/>
      <c r="AC19" s="256"/>
    </row>
    <row r="20" spans="2:29" s="99" customFormat="1" ht="6.75" customHeight="1">
      <c r="B20" s="222"/>
      <c r="C20" s="99"/>
      <c r="D20" s="99"/>
      <c r="E20" s="99"/>
      <c r="F20" s="99"/>
      <c r="G20" s="99"/>
      <c r="H20" s="99"/>
      <c r="I20" s="99"/>
      <c r="J20" s="99"/>
      <c r="K20" s="99"/>
      <c r="L20" s="99"/>
      <c r="M20" s="99"/>
      <c r="N20" s="99"/>
      <c r="O20" s="99"/>
      <c r="P20" s="99"/>
      <c r="Q20" s="99"/>
      <c r="R20" s="99"/>
      <c r="S20" s="99"/>
      <c r="T20" s="99"/>
      <c r="U20" s="99"/>
      <c r="V20" s="99"/>
      <c r="W20" s="99"/>
      <c r="X20" s="99"/>
      <c r="Y20" s="222"/>
      <c r="Z20" s="99"/>
      <c r="AA20" s="99"/>
      <c r="AB20" s="99"/>
      <c r="AC20" s="256"/>
    </row>
    <row r="21" spans="2:29" s="99" customFormat="1" ht="19.5" customHeight="1">
      <c r="B21" s="222"/>
      <c r="C21" s="218"/>
      <c r="D21" s="227"/>
      <c r="E21" s="227"/>
      <c r="F21" s="227"/>
      <c r="G21" s="227"/>
      <c r="H21" s="227"/>
      <c r="I21" s="227"/>
      <c r="J21" s="227"/>
      <c r="K21" s="227"/>
      <c r="L21" s="227"/>
      <c r="M21" s="227"/>
      <c r="N21" s="238" t="s">
        <v>629</v>
      </c>
      <c r="O21" s="222"/>
      <c r="P21" s="99"/>
      <c r="Q21" s="99"/>
      <c r="R21" s="99"/>
      <c r="S21" s="99"/>
      <c r="T21" s="99"/>
      <c r="U21" s="216"/>
      <c r="V21" s="216"/>
      <c r="W21" s="99"/>
      <c r="X21" s="99"/>
      <c r="Y21" s="222"/>
      <c r="Z21" s="99"/>
      <c r="AA21" s="99"/>
      <c r="AB21" s="99"/>
      <c r="AC21" s="256"/>
    </row>
    <row r="22" spans="2:29" s="99" customFormat="1">
      <c r="B22" s="222"/>
      <c r="C22" s="99"/>
      <c r="D22" s="99"/>
      <c r="E22" s="99"/>
      <c r="F22" s="99"/>
      <c r="G22" s="99"/>
      <c r="H22" s="99"/>
      <c r="I22" s="99"/>
      <c r="J22" s="99"/>
      <c r="K22" s="99"/>
      <c r="L22" s="216"/>
      <c r="M22" s="99"/>
      <c r="N22" s="99"/>
      <c r="O22" s="99"/>
      <c r="P22" s="99"/>
      <c r="Q22" s="216"/>
      <c r="R22" s="99"/>
      <c r="S22" s="99"/>
      <c r="T22" s="99"/>
      <c r="U22" s="99"/>
      <c r="V22" s="99"/>
      <c r="W22" s="216"/>
      <c r="X22" s="99"/>
      <c r="Y22" s="222"/>
      <c r="Z22" s="99"/>
      <c r="AA22" s="99"/>
      <c r="AB22" s="99"/>
      <c r="AC22" s="256"/>
    </row>
    <row r="23" spans="2:29" s="99" customFormat="1">
      <c r="B23" s="222"/>
      <c r="C23" s="99" t="s">
        <v>146</v>
      </c>
      <c r="D23" s="99"/>
      <c r="E23" s="99"/>
      <c r="F23" s="99"/>
      <c r="G23" s="99"/>
      <c r="H23" s="99"/>
      <c r="I23" s="99"/>
      <c r="J23" s="99"/>
      <c r="K23" s="99"/>
      <c r="L23" s="216"/>
      <c r="M23" s="99"/>
      <c r="N23" s="99"/>
      <c r="O23" s="99"/>
      <c r="P23" s="99"/>
      <c r="Q23" s="216"/>
      <c r="R23" s="99"/>
      <c r="S23" s="99"/>
      <c r="T23" s="99"/>
      <c r="U23" s="99"/>
      <c r="V23" s="99"/>
      <c r="W23" s="216"/>
      <c r="X23" s="99"/>
      <c r="Y23" s="222"/>
      <c r="Z23" s="250" t="s">
        <v>474</v>
      </c>
      <c r="AA23" s="250" t="s">
        <v>379</v>
      </c>
      <c r="AB23" s="250" t="s">
        <v>478</v>
      </c>
      <c r="AC23" s="256"/>
    </row>
    <row r="24" spans="2:29" s="99" customFormat="1" ht="7.5" customHeight="1">
      <c r="B24" s="222"/>
      <c r="C24" s="99"/>
      <c r="D24" s="99"/>
      <c r="E24" s="99"/>
      <c r="F24" s="99"/>
      <c r="G24" s="99"/>
      <c r="H24" s="99"/>
      <c r="I24" s="99"/>
      <c r="J24" s="99"/>
      <c r="K24" s="99"/>
      <c r="L24" s="216"/>
      <c r="M24" s="99"/>
      <c r="N24" s="99"/>
      <c r="O24" s="99"/>
      <c r="P24" s="99"/>
      <c r="Q24" s="216"/>
      <c r="R24" s="99"/>
      <c r="S24" s="99"/>
      <c r="T24" s="99"/>
      <c r="U24" s="99"/>
      <c r="V24" s="99"/>
      <c r="W24" s="216"/>
      <c r="X24" s="99"/>
      <c r="Y24" s="222"/>
      <c r="Z24" s="99"/>
      <c r="AA24" s="99"/>
      <c r="AB24" s="99"/>
      <c r="AC24" s="256"/>
    </row>
    <row r="25" spans="2:29" s="99" customFormat="1" ht="19.5" customHeight="1">
      <c r="B25" s="222"/>
      <c r="C25" s="218"/>
      <c r="D25" s="227"/>
      <c r="E25" s="227"/>
      <c r="F25" s="227"/>
      <c r="G25" s="227"/>
      <c r="H25" s="227"/>
      <c r="I25" s="227"/>
      <c r="J25" s="227"/>
      <c r="K25" s="227"/>
      <c r="L25" s="227"/>
      <c r="M25" s="227"/>
      <c r="N25" s="252" t="s">
        <v>100</v>
      </c>
      <c r="O25" s="99"/>
      <c r="P25" s="99" t="s">
        <v>975</v>
      </c>
      <c r="Q25" s="216"/>
      <c r="R25" s="99"/>
      <c r="S25" s="99" t="s">
        <v>868</v>
      </c>
      <c r="T25" s="99"/>
      <c r="U25" s="99"/>
      <c r="V25" s="99"/>
      <c r="W25" s="216"/>
      <c r="X25" s="99"/>
      <c r="Y25" s="245"/>
      <c r="Z25" s="216" t="s">
        <v>4</v>
      </c>
      <c r="AA25" s="216" t="s">
        <v>379</v>
      </c>
      <c r="AB25" s="216" t="s">
        <v>4</v>
      </c>
      <c r="AC25" s="256"/>
    </row>
    <row r="26" spans="2:29" s="99" customFormat="1">
      <c r="B26" s="222"/>
      <c r="C26" s="99"/>
      <c r="D26" s="99"/>
      <c r="E26" s="99"/>
      <c r="F26" s="99"/>
      <c r="G26" s="99"/>
      <c r="H26" s="99"/>
      <c r="I26" s="99"/>
      <c r="J26" s="99"/>
      <c r="K26" s="99"/>
      <c r="L26" s="216"/>
      <c r="M26" s="99"/>
      <c r="N26" s="99"/>
      <c r="O26" s="99"/>
      <c r="P26" s="99"/>
      <c r="Q26" s="216"/>
      <c r="R26" s="99"/>
      <c r="S26" s="99"/>
      <c r="T26" s="99"/>
      <c r="U26" s="99"/>
      <c r="V26" s="99"/>
      <c r="W26" s="216"/>
      <c r="X26" s="99"/>
      <c r="Y26" s="222"/>
      <c r="Z26" s="99"/>
      <c r="AA26" s="99"/>
      <c r="AB26" s="99"/>
      <c r="AC26" s="256"/>
    </row>
    <row r="27" spans="2:29" s="99" customFormat="1">
      <c r="B27" s="222"/>
      <c r="C27" s="99" t="s">
        <v>977</v>
      </c>
      <c r="D27" s="99"/>
      <c r="E27" s="99"/>
      <c r="F27" s="99"/>
      <c r="G27" s="99"/>
      <c r="H27" s="99"/>
      <c r="I27" s="99"/>
      <c r="J27" s="99"/>
      <c r="K27" s="99"/>
      <c r="L27" s="99"/>
      <c r="M27" s="99"/>
      <c r="N27" s="99"/>
      <c r="O27" s="99"/>
      <c r="P27" s="99"/>
      <c r="Q27" s="99"/>
      <c r="R27" s="99"/>
      <c r="S27" s="99"/>
      <c r="T27" s="99"/>
      <c r="U27" s="99"/>
      <c r="V27" s="99"/>
      <c r="W27" s="99"/>
      <c r="X27" s="99"/>
      <c r="Y27" s="222"/>
      <c r="Z27" s="99"/>
      <c r="AA27" s="99"/>
      <c r="AB27" s="99"/>
      <c r="AC27" s="256"/>
    </row>
    <row r="28" spans="2:29" s="99" customFormat="1" ht="6.75" customHeight="1">
      <c r="B28" s="222"/>
      <c r="C28" s="99"/>
      <c r="D28" s="99"/>
      <c r="E28" s="99"/>
      <c r="F28" s="99"/>
      <c r="G28" s="99"/>
      <c r="H28" s="99"/>
      <c r="I28" s="99"/>
      <c r="J28" s="99"/>
      <c r="K28" s="99"/>
      <c r="L28" s="99"/>
      <c r="M28" s="99"/>
      <c r="N28" s="99"/>
      <c r="O28" s="99"/>
      <c r="P28" s="99"/>
      <c r="Q28" s="99"/>
      <c r="R28" s="99"/>
      <c r="S28" s="99"/>
      <c r="T28" s="99"/>
      <c r="U28" s="99"/>
      <c r="V28" s="99"/>
      <c r="W28" s="99"/>
      <c r="X28" s="99"/>
      <c r="Y28" s="222"/>
      <c r="Z28" s="99"/>
      <c r="AA28" s="99"/>
      <c r="AB28" s="99"/>
      <c r="AC28" s="256"/>
    </row>
    <row r="29" spans="2:29" s="99" customFormat="1" ht="19.5" customHeight="1">
      <c r="B29" s="222" t="s">
        <v>482</v>
      </c>
      <c r="C29" s="218" t="s">
        <v>485</v>
      </c>
      <c r="D29" s="227"/>
      <c r="E29" s="227"/>
      <c r="F29" s="227"/>
      <c r="G29" s="227"/>
      <c r="H29" s="233"/>
      <c r="I29" s="236"/>
      <c r="J29" s="237"/>
      <c r="K29" s="237"/>
      <c r="L29" s="237"/>
      <c r="M29" s="237"/>
      <c r="N29" s="237"/>
      <c r="O29" s="237"/>
      <c r="P29" s="237"/>
      <c r="Q29" s="237"/>
      <c r="R29" s="237"/>
      <c r="S29" s="237"/>
      <c r="T29" s="237"/>
      <c r="U29" s="237"/>
      <c r="V29" s="237"/>
      <c r="W29" s="251"/>
      <c r="X29" s="215"/>
      <c r="Y29" s="247"/>
      <c r="Z29" s="215"/>
      <c r="AA29" s="215"/>
      <c r="AB29" s="215"/>
      <c r="AC29" s="256"/>
    </row>
    <row r="30" spans="2:29" s="99" customFormat="1" ht="19.5" customHeight="1">
      <c r="B30" s="222" t="s">
        <v>482</v>
      </c>
      <c r="C30" s="218" t="s">
        <v>421</v>
      </c>
      <c r="D30" s="227"/>
      <c r="E30" s="227"/>
      <c r="F30" s="227"/>
      <c r="G30" s="227"/>
      <c r="H30" s="233"/>
      <c r="I30" s="236"/>
      <c r="J30" s="237"/>
      <c r="K30" s="237"/>
      <c r="L30" s="237"/>
      <c r="M30" s="237"/>
      <c r="N30" s="237"/>
      <c r="O30" s="237"/>
      <c r="P30" s="237"/>
      <c r="Q30" s="237"/>
      <c r="R30" s="237"/>
      <c r="S30" s="237"/>
      <c r="T30" s="237"/>
      <c r="U30" s="237"/>
      <c r="V30" s="237"/>
      <c r="W30" s="251"/>
      <c r="X30" s="215"/>
      <c r="Y30" s="247"/>
      <c r="Z30" s="215"/>
      <c r="AA30" s="215"/>
      <c r="AB30" s="215"/>
      <c r="AC30" s="256"/>
    </row>
    <row r="31" spans="2:29" s="99" customFormat="1" ht="19.5" customHeight="1">
      <c r="B31" s="222" t="s">
        <v>482</v>
      </c>
      <c r="C31" s="218" t="s">
        <v>488</v>
      </c>
      <c r="D31" s="227"/>
      <c r="E31" s="227"/>
      <c r="F31" s="227"/>
      <c r="G31" s="227"/>
      <c r="H31" s="233"/>
      <c r="I31" s="236"/>
      <c r="J31" s="237"/>
      <c r="K31" s="237"/>
      <c r="L31" s="237"/>
      <c r="M31" s="237"/>
      <c r="N31" s="237"/>
      <c r="O31" s="237"/>
      <c r="P31" s="237"/>
      <c r="Q31" s="237"/>
      <c r="R31" s="237"/>
      <c r="S31" s="237"/>
      <c r="T31" s="237"/>
      <c r="U31" s="237"/>
      <c r="V31" s="237"/>
      <c r="W31" s="251"/>
      <c r="X31" s="215"/>
      <c r="Y31" s="247"/>
      <c r="Z31" s="215"/>
      <c r="AA31" s="215"/>
      <c r="AB31" s="215"/>
      <c r="AC31" s="256"/>
    </row>
    <row r="32" spans="2:29" s="99" customFormat="1" ht="13.5" customHeight="1">
      <c r="B32" s="222"/>
      <c r="C32" s="216"/>
      <c r="D32" s="216"/>
      <c r="E32" s="216"/>
      <c r="F32" s="216"/>
      <c r="G32" s="216"/>
      <c r="H32" s="216"/>
      <c r="I32" s="216"/>
      <c r="J32" s="216"/>
      <c r="K32" s="216"/>
      <c r="L32" s="216"/>
      <c r="M32" s="216"/>
      <c r="N32" s="216"/>
      <c r="O32" s="216"/>
      <c r="P32" s="99"/>
      <c r="Q32" s="99"/>
      <c r="R32" s="99"/>
      <c r="S32" s="99"/>
      <c r="T32" s="99"/>
      <c r="U32" s="99"/>
      <c r="V32" s="99"/>
      <c r="W32" s="99"/>
      <c r="X32" s="99"/>
      <c r="Y32" s="222"/>
      <c r="Z32" s="250" t="s">
        <v>474</v>
      </c>
      <c r="AA32" s="250" t="s">
        <v>379</v>
      </c>
      <c r="AB32" s="250" t="s">
        <v>478</v>
      </c>
      <c r="AC32" s="256"/>
    </row>
    <row r="33" spans="1:32" s="99" customFormat="1" ht="19.5" customHeight="1">
      <c r="A33" s="99"/>
      <c r="B33" s="222"/>
      <c r="C33" s="99" t="s">
        <v>978</v>
      </c>
      <c r="D33" s="216"/>
      <c r="E33" s="216"/>
      <c r="F33" s="216"/>
      <c r="G33" s="216"/>
      <c r="H33" s="216"/>
      <c r="I33" s="216"/>
      <c r="J33" s="216"/>
      <c r="K33" s="216"/>
      <c r="L33" s="216"/>
      <c r="M33" s="216"/>
      <c r="N33" s="216"/>
      <c r="O33" s="216"/>
      <c r="P33" s="99"/>
      <c r="Q33" s="99"/>
      <c r="R33" s="99"/>
      <c r="S33" s="99"/>
      <c r="T33" s="99"/>
      <c r="U33" s="99"/>
      <c r="V33" s="99"/>
      <c r="W33" s="99"/>
      <c r="X33" s="99"/>
      <c r="Y33" s="245"/>
      <c r="Z33" s="216" t="s">
        <v>4</v>
      </c>
      <c r="AA33" s="216" t="s">
        <v>379</v>
      </c>
      <c r="AB33" s="216" t="s">
        <v>4</v>
      </c>
      <c r="AC33" s="256"/>
      <c r="AD33" s="99"/>
      <c r="AE33" s="99"/>
      <c r="AF33" s="99"/>
    </row>
    <row r="34" spans="1:32" s="99" customFormat="1" ht="13.5" customHeight="1">
      <c r="A34" s="99"/>
      <c r="B34" s="222"/>
      <c r="C34" s="379"/>
      <c r="D34" s="216"/>
      <c r="E34" s="216"/>
      <c r="F34" s="216"/>
      <c r="G34" s="216"/>
      <c r="H34" s="216"/>
      <c r="I34" s="216"/>
      <c r="J34" s="216"/>
      <c r="K34" s="216"/>
      <c r="L34" s="216"/>
      <c r="M34" s="216"/>
      <c r="N34" s="216"/>
      <c r="O34" s="216"/>
      <c r="P34" s="99"/>
      <c r="Q34" s="99"/>
      <c r="R34" s="99"/>
      <c r="S34" s="99"/>
      <c r="T34" s="99"/>
      <c r="U34" s="99"/>
      <c r="V34" s="99"/>
      <c r="W34" s="99"/>
      <c r="X34" s="99"/>
      <c r="Y34" s="222"/>
      <c r="Z34" s="250"/>
      <c r="AA34" s="250"/>
      <c r="AB34" s="250"/>
      <c r="AC34" s="256"/>
      <c r="AD34" s="99"/>
      <c r="AE34" s="99"/>
      <c r="AF34" s="99"/>
    </row>
    <row r="35" spans="1:32" s="99" customFormat="1" ht="27.75" customHeight="1">
      <c r="A35" s="99"/>
      <c r="B35" s="222"/>
      <c r="C35" s="231" t="s">
        <v>979</v>
      </c>
      <c r="D35" s="231"/>
      <c r="E35" s="231"/>
      <c r="F35" s="231"/>
      <c r="G35" s="231"/>
      <c r="H35" s="231"/>
      <c r="I35" s="231"/>
      <c r="J35" s="231"/>
      <c r="K35" s="231"/>
      <c r="L35" s="231"/>
      <c r="M35" s="231"/>
      <c r="N35" s="231"/>
      <c r="O35" s="231"/>
      <c r="P35" s="231"/>
      <c r="Q35" s="231"/>
      <c r="R35" s="231"/>
      <c r="S35" s="231"/>
      <c r="T35" s="231"/>
      <c r="U35" s="231"/>
      <c r="V35" s="231"/>
      <c r="W35" s="231"/>
      <c r="X35" s="231"/>
      <c r="Y35" s="245"/>
      <c r="Z35" s="216" t="s">
        <v>4</v>
      </c>
      <c r="AA35" s="216" t="s">
        <v>379</v>
      </c>
      <c r="AB35" s="216" t="s">
        <v>4</v>
      </c>
      <c r="AC35" s="256"/>
      <c r="AD35" s="99"/>
      <c r="AE35" s="99"/>
      <c r="AF35" s="99"/>
    </row>
    <row r="36" spans="1:32" s="99" customFormat="1" ht="9" customHeight="1">
      <c r="A36" s="99"/>
      <c r="B36" s="275"/>
      <c r="C36" s="276"/>
      <c r="D36" s="276"/>
      <c r="E36" s="276"/>
      <c r="F36" s="276"/>
      <c r="G36" s="276"/>
      <c r="H36" s="276"/>
      <c r="I36" s="276"/>
      <c r="J36" s="276"/>
      <c r="K36" s="276"/>
      <c r="L36" s="276"/>
      <c r="M36" s="276"/>
      <c r="N36" s="276"/>
      <c r="O36" s="276"/>
      <c r="P36" s="276"/>
      <c r="Q36" s="276"/>
      <c r="R36" s="276"/>
      <c r="S36" s="276"/>
      <c r="T36" s="276"/>
      <c r="U36" s="276"/>
      <c r="V36" s="276"/>
      <c r="W36" s="276"/>
      <c r="X36" s="276"/>
      <c r="Y36" s="275"/>
      <c r="Z36" s="276"/>
      <c r="AA36" s="276"/>
      <c r="AB36" s="276"/>
      <c r="AC36" s="277"/>
      <c r="AD36" s="99"/>
      <c r="AE36" s="99"/>
      <c r="AF36" s="99"/>
    </row>
    <row r="37" spans="1:32" s="99" customForma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row>
    <row r="38" spans="1:32" s="99" customFormat="1" ht="16.5" customHeight="1">
      <c r="A38" s="99"/>
      <c r="B38" s="276" t="s">
        <v>617</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row>
    <row r="39" spans="1:32" s="99" customFormat="1">
      <c r="A39" s="256"/>
      <c r="B39" s="222"/>
      <c r="C39" s="230"/>
      <c r="D39" s="99"/>
      <c r="E39" s="99"/>
      <c r="F39" s="99"/>
      <c r="G39" s="99"/>
      <c r="H39" s="99"/>
      <c r="I39" s="99"/>
      <c r="J39" s="99"/>
      <c r="K39" s="99"/>
      <c r="L39" s="99"/>
      <c r="M39" s="99"/>
      <c r="N39" s="99"/>
      <c r="O39" s="99"/>
      <c r="P39" s="99"/>
      <c r="Q39" s="99"/>
      <c r="R39" s="99"/>
      <c r="S39" s="99"/>
      <c r="T39" s="99"/>
      <c r="U39" s="99"/>
      <c r="V39" s="99"/>
      <c r="W39" s="99"/>
      <c r="X39" s="99"/>
      <c r="Y39" s="222"/>
      <c r="Z39" s="99"/>
      <c r="AA39" s="99"/>
      <c r="AB39" s="99"/>
      <c r="AC39" s="256"/>
      <c r="AD39" s="99"/>
      <c r="AE39" s="99"/>
      <c r="AF39" s="99"/>
    </row>
    <row r="40" spans="1:32" s="99" customFormat="1">
      <c r="A40" s="99"/>
      <c r="B40" s="222"/>
      <c r="C40" s="99"/>
      <c r="D40" s="99"/>
      <c r="E40" s="99"/>
      <c r="F40" s="99"/>
      <c r="G40" s="99"/>
      <c r="H40" s="99"/>
      <c r="I40" s="99"/>
      <c r="J40" s="99"/>
      <c r="K40" s="99"/>
      <c r="L40" s="99"/>
      <c r="M40" s="99"/>
      <c r="N40" s="99"/>
      <c r="O40" s="99"/>
      <c r="P40" s="99"/>
      <c r="Q40" s="99"/>
      <c r="R40" s="99"/>
      <c r="S40" s="99"/>
      <c r="T40" s="99"/>
      <c r="U40" s="99"/>
      <c r="V40" s="99"/>
      <c r="W40" s="99"/>
      <c r="X40" s="99"/>
      <c r="Y40" s="222"/>
      <c r="Z40" s="250" t="s">
        <v>474</v>
      </c>
      <c r="AA40" s="250" t="s">
        <v>379</v>
      </c>
      <c r="AB40" s="250" t="s">
        <v>478</v>
      </c>
      <c r="AC40" s="256"/>
      <c r="AD40" s="99"/>
      <c r="AE40" s="99"/>
      <c r="AF40" s="99"/>
    </row>
    <row r="41" spans="1:32" s="99" customFormat="1" ht="19.5" customHeight="1">
      <c r="A41" s="99"/>
      <c r="B41" s="222"/>
      <c r="C41" s="99" t="s">
        <v>481</v>
      </c>
      <c r="D41" s="216"/>
      <c r="E41" s="216"/>
      <c r="F41" s="216"/>
      <c r="G41" s="216"/>
      <c r="H41" s="216"/>
      <c r="I41" s="216"/>
      <c r="J41" s="216"/>
      <c r="K41" s="216"/>
      <c r="L41" s="216"/>
      <c r="M41" s="216"/>
      <c r="N41" s="216"/>
      <c r="O41" s="216"/>
      <c r="P41" s="99"/>
      <c r="Q41" s="99"/>
      <c r="R41" s="99"/>
      <c r="S41" s="99"/>
      <c r="T41" s="99"/>
      <c r="U41" s="99"/>
      <c r="V41" s="99"/>
      <c r="W41" s="99"/>
      <c r="X41" s="99"/>
      <c r="Y41" s="245"/>
      <c r="Z41" s="216" t="s">
        <v>4</v>
      </c>
      <c r="AA41" s="216" t="s">
        <v>379</v>
      </c>
      <c r="AB41" s="216" t="s">
        <v>4</v>
      </c>
      <c r="AC41" s="256"/>
      <c r="AD41" s="99"/>
      <c r="AE41" s="99"/>
      <c r="AF41" s="99"/>
    </row>
    <row r="42" spans="1:32" s="99" customFormat="1">
      <c r="A42" s="99"/>
      <c r="B42" s="222"/>
      <c r="C42" s="99"/>
      <c r="D42" s="216"/>
      <c r="E42" s="216"/>
      <c r="F42" s="216"/>
      <c r="G42" s="216"/>
      <c r="H42" s="216"/>
      <c r="I42" s="216"/>
      <c r="J42" s="216"/>
      <c r="K42" s="216"/>
      <c r="L42" s="216"/>
      <c r="M42" s="216"/>
      <c r="N42" s="216"/>
      <c r="O42" s="216"/>
      <c r="P42" s="99"/>
      <c r="Q42" s="99"/>
      <c r="R42" s="99"/>
      <c r="S42" s="99"/>
      <c r="T42" s="99"/>
      <c r="U42" s="99"/>
      <c r="V42" s="99"/>
      <c r="W42" s="99"/>
      <c r="X42" s="99"/>
      <c r="Y42" s="246"/>
      <c r="Z42" s="297"/>
      <c r="AA42" s="297"/>
      <c r="AB42" s="297"/>
      <c r="AC42" s="256"/>
      <c r="AD42" s="99"/>
      <c r="AE42" s="99"/>
      <c r="AF42" s="99"/>
    </row>
    <row r="43" spans="1:32" s="99" customFormat="1" ht="19.5" customHeight="1">
      <c r="A43" s="99"/>
      <c r="B43" s="222"/>
      <c r="C43" s="99" t="s">
        <v>404</v>
      </c>
      <c r="D43" s="216"/>
      <c r="E43" s="216"/>
      <c r="F43" s="216"/>
      <c r="G43" s="216"/>
      <c r="H43" s="216"/>
      <c r="I43" s="216"/>
      <c r="J43" s="216"/>
      <c r="K43" s="216"/>
      <c r="L43" s="216"/>
      <c r="M43" s="216"/>
      <c r="N43" s="216"/>
      <c r="O43" s="216"/>
      <c r="P43" s="99"/>
      <c r="Q43" s="99"/>
      <c r="R43" s="99"/>
      <c r="S43" s="99"/>
      <c r="T43" s="99"/>
      <c r="U43" s="99"/>
      <c r="V43" s="99"/>
      <c r="W43" s="99"/>
      <c r="X43" s="99"/>
      <c r="Y43" s="245"/>
      <c r="Z43" s="216" t="s">
        <v>4</v>
      </c>
      <c r="AA43" s="216" t="s">
        <v>379</v>
      </c>
      <c r="AB43" s="216" t="s">
        <v>4</v>
      </c>
      <c r="AC43" s="256"/>
      <c r="AD43" s="99"/>
      <c r="AE43" s="99"/>
      <c r="AF43" s="99"/>
    </row>
    <row r="44" spans="1:32" s="99" customFormat="1">
      <c r="A44" s="99"/>
      <c r="B44" s="222"/>
      <c r="C44" s="99"/>
      <c r="D44" s="99"/>
      <c r="E44" s="99"/>
      <c r="F44" s="99"/>
      <c r="G44" s="99"/>
      <c r="H44" s="99"/>
      <c r="I44" s="99"/>
      <c r="J44" s="99"/>
      <c r="K44" s="99"/>
      <c r="L44" s="216"/>
      <c r="M44" s="99"/>
      <c r="N44" s="99"/>
      <c r="O44" s="99"/>
      <c r="P44" s="99"/>
      <c r="Q44" s="216"/>
      <c r="R44" s="99"/>
      <c r="S44" s="99"/>
      <c r="T44" s="99"/>
      <c r="U44" s="99"/>
      <c r="V44" s="99"/>
      <c r="W44" s="216"/>
      <c r="X44" s="99"/>
      <c r="Y44" s="222"/>
      <c r="Z44" s="99"/>
      <c r="AA44" s="99"/>
      <c r="AB44" s="99"/>
      <c r="AC44" s="256"/>
      <c r="AD44" s="99"/>
      <c r="AE44" s="99"/>
      <c r="AF44" s="99"/>
    </row>
    <row r="45" spans="1:32" s="99" customFormat="1">
      <c r="A45" s="99"/>
      <c r="B45" s="222"/>
      <c r="C45" s="99" t="s">
        <v>3</v>
      </c>
      <c r="D45" s="99"/>
      <c r="E45" s="99"/>
      <c r="F45" s="99"/>
      <c r="G45" s="99"/>
      <c r="H45" s="99"/>
      <c r="I45" s="99"/>
      <c r="J45" s="99"/>
      <c r="K45" s="99"/>
      <c r="L45" s="99"/>
      <c r="M45" s="99"/>
      <c r="N45" s="99"/>
      <c r="O45" s="99"/>
      <c r="P45" s="99"/>
      <c r="Q45" s="99"/>
      <c r="R45" s="99"/>
      <c r="S45" s="99"/>
      <c r="T45" s="99"/>
      <c r="U45" s="99"/>
      <c r="V45" s="99"/>
      <c r="W45" s="99"/>
      <c r="X45" s="99"/>
      <c r="Y45" s="222"/>
      <c r="Z45" s="99"/>
      <c r="AA45" s="99"/>
      <c r="AB45" s="99"/>
      <c r="AC45" s="256"/>
      <c r="AD45" s="99"/>
      <c r="AE45" s="99"/>
      <c r="AF45" s="99"/>
    </row>
    <row r="46" spans="1:32" s="99" customFormat="1" ht="6.75" customHeight="1">
      <c r="A46" s="99"/>
      <c r="B46" s="222"/>
      <c r="C46" s="99"/>
      <c r="D46" s="99"/>
      <c r="E46" s="99"/>
      <c r="F46" s="99"/>
      <c r="G46" s="99"/>
      <c r="H46" s="99"/>
      <c r="I46" s="99"/>
      <c r="J46" s="99"/>
      <c r="K46" s="99"/>
      <c r="L46" s="99"/>
      <c r="M46" s="99"/>
      <c r="N46" s="99"/>
      <c r="O46" s="99"/>
      <c r="P46" s="99"/>
      <c r="Q46" s="99"/>
      <c r="R46" s="99"/>
      <c r="S46" s="99"/>
      <c r="T46" s="99"/>
      <c r="U46" s="99"/>
      <c r="V46" s="99"/>
      <c r="W46" s="99"/>
      <c r="X46" s="99"/>
      <c r="Y46" s="222"/>
      <c r="Z46" s="99"/>
      <c r="AA46" s="99"/>
      <c r="AB46" s="99"/>
      <c r="AC46" s="256"/>
      <c r="AD46" s="99"/>
      <c r="AE46" s="99"/>
      <c r="AF46" s="99"/>
    </row>
    <row r="47" spans="1:32" s="99" customFormat="1" ht="23.25" customHeight="1">
      <c r="A47" s="99"/>
      <c r="B47" s="222" t="s">
        <v>482</v>
      </c>
      <c r="C47" s="218" t="s">
        <v>485</v>
      </c>
      <c r="D47" s="227"/>
      <c r="E47" s="227"/>
      <c r="F47" s="227"/>
      <c r="G47" s="227"/>
      <c r="H47" s="233"/>
      <c r="I47" s="218"/>
      <c r="J47" s="227"/>
      <c r="K47" s="227"/>
      <c r="L47" s="227"/>
      <c r="M47" s="227"/>
      <c r="N47" s="227"/>
      <c r="O47" s="227"/>
      <c r="P47" s="227"/>
      <c r="Q47" s="227"/>
      <c r="R47" s="227"/>
      <c r="S47" s="227"/>
      <c r="T47" s="227"/>
      <c r="U47" s="227"/>
      <c r="V47" s="227"/>
      <c r="W47" s="233"/>
      <c r="X47" s="215"/>
      <c r="Y47" s="247"/>
      <c r="Z47" s="215"/>
      <c r="AA47" s="215"/>
      <c r="AB47" s="215"/>
      <c r="AC47" s="256"/>
      <c r="AD47" s="99"/>
      <c r="AE47" s="99"/>
      <c r="AF47" s="99"/>
    </row>
    <row r="48" spans="1:32" s="99" customFormat="1" ht="23.25" customHeight="1">
      <c r="A48" s="99"/>
      <c r="B48" s="222" t="s">
        <v>482</v>
      </c>
      <c r="C48" s="218" t="s">
        <v>421</v>
      </c>
      <c r="D48" s="227"/>
      <c r="E48" s="227"/>
      <c r="F48" s="227"/>
      <c r="G48" s="227"/>
      <c r="H48" s="233"/>
      <c r="I48" s="218"/>
      <c r="J48" s="227"/>
      <c r="K48" s="227"/>
      <c r="L48" s="227"/>
      <c r="M48" s="227"/>
      <c r="N48" s="227"/>
      <c r="O48" s="227"/>
      <c r="P48" s="227"/>
      <c r="Q48" s="227"/>
      <c r="R48" s="227"/>
      <c r="S48" s="227"/>
      <c r="T48" s="227"/>
      <c r="U48" s="227"/>
      <c r="V48" s="227"/>
      <c r="W48" s="233"/>
      <c r="X48" s="215"/>
      <c r="Y48" s="247"/>
      <c r="Z48" s="215"/>
      <c r="AA48" s="215"/>
      <c r="AB48" s="215"/>
      <c r="AC48" s="256"/>
      <c r="AD48" s="99"/>
      <c r="AE48" s="99"/>
      <c r="AF48" s="99"/>
    </row>
    <row r="49" spans="2:29" s="99" customFormat="1" ht="23.25" customHeight="1">
      <c r="B49" s="222" t="s">
        <v>482</v>
      </c>
      <c r="C49" s="218" t="s">
        <v>488</v>
      </c>
      <c r="D49" s="227"/>
      <c r="E49" s="227"/>
      <c r="F49" s="227"/>
      <c r="G49" s="227"/>
      <c r="H49" s="233"/>
      <c r="I49" s="218"/>
      <c r="J49" s="227"/>
      <c r="K49" s="227"/>
      <c r="L49" s="227"/>
      <c r="M49" s="227"/>
      <c r="N49" s="227"/>
      <c r="O49" s="227"/>
      <c r="P49" s="227"/>
      <c r="Q49" s="227"/>
      <c r="R49" s="227"/>
      <c r="S49" s="227"/>
      <c r="T49" s="227"/>
      <c r="U49" s="227"/>
      <c r="V49" s="227"/>
      <c r="W49" s="233"/>
      <c r="X49" s="215"/>
      <c r="Y49" s="247"/>
      <c r="Z49" s="215"/>
      <c r="AA49" s="215"/>
      <c r="AB49" s="215"/>
      <c r="AC49" s="256"/>
    </row>
    <row r="50" spans="2:29" s="99" customFormat="1">
      <c r="B50" s="222"/>
      <c r="C50" s="216"/>
      <c r="D50" s="216"/>
      <c r="E50" s="216"/>
      <c r="F50" s="216"/>
      <c r="G50" s="216"/>
      <c r="H50" s="216"/>
      <c r="I50" s="215"/>
      <c r="J50" s="215"/>
      <c r="K50" s="215"/>
      <c r="L50" s="215"/>
      <c r="M50" s="215"/>
      <c r="N50" s="215"/>
      <c r="O50" s="215"/>
      <c r="P50" s="215"/>
      <c r="Q50" s="215"/>
      <c r="R50" s="215"/>
      <c r="S50" s="215"/>
      <c r="T50" s="215"/>
      <c r="U50" s="215"/>
      <c r="V50" s="215"/>
      <c r="W50" s="215"/>
      <c r="X50" s="215"/>
      <c r="Y50" s="247"/>
      <c r="Z50" s="215"/>
      <c r="AA50" s="215"/>
      <c r="AB50" s="215"/>
      <c r="AC50" s="256"/>
    </row>
    <row r="51" spans="2:29" s="99" customFormat="1" ht="27" customHeight="1">
      <c r="B51" s="222"/>
      <c r="C51" s="231" t="s">
        <v>492</v>
      </c>
      <c r="D51" s="231"/>
      <c r="E51" s="231"/>
      <c r="F51" s="231"/>
      <c r="G51" s="231"/>
      <c r="H51" s="231"/>
      <c r="I51" s="231"/>
      <c r="J51" s="231"/>
      <c r="K51" s="231"/>
      <c r="L51" s="231"/>
      <c r="M51" s="231"/>
      <c r="N51" s="231"/>
      <c r="O51" s="231"/>
      <c r="P51" s="231"/>
      <c r="Q51" s="231"/>
      <c r="R51" s="231"/>
      <c r="S51" s="231"/>
      <c r="T51" s="231"/>
      <c r="U51" s="231"/>
      <c r="V51" s="231"/>
      <c r="W51" s="231"/>
      <c r="X51" s="231"/>
      <c r="Y51" s="248"/>
      <c r="Z51" s="250" t="s">
        <v>474</v>
      </c>
      <c r="AA51" s="250" t="s">
        <v>379</v>
      </c>
      <c r="AB51" s="250" t="s">
        <v>478</v>
      </c>
      <c r="AC51" s="256"/>
    </row>
    <row r="52" spans="2:29" s="99" customFormat="1" ht="6" customHeight="1">
      <c r="B52" s="222"/>
      <c r="C52" s="216"/>
      <c r="D52" s="216"/>
      <c r="E52" s="216"/>
      <c r="F52" s="216"/>
      <c r="G52" s="216"/>
      <c r="H52" s="216"/>
      <c r="I52" s="216"/>
      <c r="J52" s="216"/>
      <c r="K52" s="216"/>
      <c r="L52" s="216"/>
      <c r="M52" s="216"/>
      <c r="N52" s="216"/>
      <c r="O52" s="216"/>
      <c r="P52" s="99"/>
      <c r="Q52" s="99"/>
      <c r="R52" s="99"/>
      <c r="S52" s="99"/>
      <c r="T52" s="99"/>
      <c r="U52" s="99"/>
      <c r="V52" s="99"/>
      <c r="W52" s="99"/>
      <c r="X52" s="99"/>
      <c r="Y52" s="222"/>
      <c r="Z52" s="99"/>
      <c r="AA52" s="99"/>
      <c r="AB52" s="99"/>
      <c r="AC52" s="256"/>
    </row>
    <row r="53" spans="2:29" s="99" customFormat="1" ht="19.5" customHeight="1">
      <c r="B53" s="222"/>
      <c r="C53" s="99"/>
      <c r="D53" s="99" t="s">
        <v>265</v>
      </c>
      <c r="E53" s="216"/>
      <c r="F53" s="216"/>
      <c r="G53" s="216"/>
      <c r="H53" s="216"/>
      <c r="I53" s="216"/>
      <c r="J53" s="216"/>
      <c r="K53" s="216"/>
      <c r="L53" s="216"/>
      <c r="M53" s="216"/>
      <c r="N53" s="216"/>
      <c r="O53" s="216"/>
      <c r="P53" s="99"/>
      <c r="Q53" s="99"/>
      <c r="R53" s="99"/>
      <c r="S53" s="99"/>
      <c r="T53" s="99"/>
      <c r="U53" s="99"/>
      <c r="V53" s="99"/>
      <c r="W53" s="99"/>
      <c r="X53" s="99"/>
      <c r="Y53" s="245"/>
      <c r="Z53" s="216" t="s">
        <v>4</v>
      </c>
      <c r="AA53" s="216" t="s">
        <v>379</v>
      </c>
      <c r="AB53" s="216" t="s">
        <v>4</v>
      </c>
      <c r="AC53" s="256"/>
    </row>
    <row r="54" spans="2:29" s="99" customFormat="1" ht="6.75" customHeight="1">
      <c r="B54" s="222"/>
      <c r="C54" s="99"/>
      <c r="D54" s="99"/>
      <c r="E54" s="99"/>
      <c r="F54" s="99"/>
      <c r="G54" s="99"/>
      <c r="H54" s="99"/>
      <c r="I54" s="99"/>
      <c r="J54" s="99"/>
      <c r="K54" s="99"/>
      <c r="L54" s="99"/>
      <c r="M54" s="99"/>
      <c r="N54" s="99"/>
      <c r="O54" s="99"/>
      <c r="P54" s="99"/>
      <c r="Q54" s="99"/>
      <c r="R54" s="99"/>
      <c r="S54" s="99"/>
      <c r="T54" s="99"/>
      <c r="U54" s="99"/>
      <c r="V54" s="99"/>
      <c r="W54" s="99"/>
      <c r="X54" s="99"/>
      <c r="Y54" s="222"/>
      <c r="Z54" s="99"/>
      <c r="AA54" s="99"/>
      <c r="AB54" s="99"/>
      <c r="AC54" s="256"/>
    </row>
    <row r="55" spans="2:29" s="215" customFormat="1" ht="18" customHeight="1">
      <c r="B55" s="223"/>
      <c r="C55" s="215"/>
      <c r="D55" s="215" t="s">
        <v>495</v>
      </c>
      <c r="E55" s="215"/>
      <c r="F55" s="215"/>
      <c r="G55" s="215"/>
      <c r="H55" s="215"/>
      <c r="I55" s="215"/>
      <c r="J55" s="215"/>
      <c r="K55" s="215"/>
      <c r="L55" s="215"/>
      <c r="M55" s="215"/>
      <c r="N55" s="215"/>
      <c r="O55" s="215"/>
      <c r="P55" s="215"/>
      <c r="Q55" s="215"/>
      <c r="R55" s="215"/>
      <c r="S55" s="215"/>
      <c r="T55" s="215"/>
      <c r="U55" s="215"/>
      <c r="V55" s="215"/>
      <c r="W55" s="215"/>
      <c r="X55" s="215"/>
      <c r="Y55" s="245"/>
      <c r="Z55" s="216" t="s">
        <v>4</v>
      </c>
      <c r="AA55" s="216" t="s">
        <v>379</v>
      </c>
      <c r="AB55" s="216" t="s">
        <v>4</v>
      </c>
      <c r="AC55" s="257"/>
    </row>
    <row r="56" spans="2:29" s="99" customFormat="1" ht="6.75" customHeight="1">
      <c r="B56" s="222"/>
      <c r="C56" s="99"/>
      <c r="D56" s="99"/>
      <c r="E56" s="99"/>
      <c r="F56" s="99"/>
      <c r="G56" s="99"/>
      <c r="H56" s="99"/>
      <c r="I56" s="99"/>
      <c r="J56" s="99"/>
      <c r="K56" s="99"/>
      <c r="L56" s="99"/>
      <c r="M56" s="99"/>
      <c r="N56" s="99"/>
      <c r="O56" s="99"/>
      <c r="P56" s="99"/>
      <c r="Q56" s="99"/>
      <c r="R56" s="99"/>
      <c r="S56" s="99"/>
      <c r="T56" s="99"/>
      <c r="U56" s="99"/>
      <c r="V56" s="99"/>
      <c r="W56" s="99"/>
      <c r="X56" s="99"/>
      <c r="Y56" s="222"/>
      <c r="Z56" s="99"/>
      <c r="AA56" s="99"/>
      <c r="AB56" s="99"/>
      <c r="AC56" s="256"/>
    </row>
    <row r="57" spans="2:29" s="215" customFormat="1" ht="18" customHeight="1">
      <c r="B57" s="223"/>
      <c r="C57" s="215"/>
      <c r="D57" s="215" t="s">
        <v>980</v>
      </c>
      <c r="E57" s="215"/>
      <c r="F57" s="215"/>
      <c r="G57" s="215"/>
      <c r="H57" s="215"/>
      <c r="I57" s="215"/>
      <c r="J57" s="215"/>
      <c r="K57" s="215"/>
      <c r="L57" s="215"/>
      <c r="M57" s="215"/>
      <c r="N57" s="215"/>
      <c r="O57" s="215"/>
      <c r="P57" s="215"/>
      <c r="Q57" s="215"/>
      <c r="R57" s="215"/>
      <c r="S57" s="215"/>
      <c r="T57" s="215"/>
      <c r="U57" s="215"/>
      <c r="V57" s="215"/>
      <c r="W57" s="215"/>
      <c r="X57" s="215"/>
      <c r="Y57" s="245"/>
      <c r="Z57" s="216" t="s">
        <v>4</v>
      </c>
      <c r="AA57" s="216" t="s">
        <v>379</v>
      </c>
      <c r="AB57" s="216" t="s">
        <v>4</v>
      </c>
      <c r="AC57" s="257"/>
    </row>
    <row r="58" spans="2:29" s="99" customFormat="1" ht="6.75" customHeight="1">
      <c r="B58" s="222"/>
      <c r="C58" s="99"/>
      <c r="D58" s="99"/>
      <c r="E58" s="99"/>
      <c r="F58" s="99"/>
      <c r="G58" s="99"/>
      <c r="H58" s="99"/>
      <c r="I58" s="99"/>
      <c r="J58" s="99"/>
      <c r="K58" s="99"/>
      <c r="L58" s="99"/>
      <c r="M58" s="99"/>
      <c r="N58" s="99"/>
      <c r="O58" s="99"/>
      <c r="P58" s="99"/>
      <c r="Q58" s="99"/>
      <c r="R58" s="99"/>
      <c r="S58" s="99"/>
      <c r="T58" s="99"/>
      <c r="U58" s="99"/>
      <c r="V58" s="99"/>
      <c r="W58" s="99"/>
      <c r="X58" s="99"/>
      <c r="Y58" s="222"/>
      <c r="Z58" s="99"/>
      <c r="AA58" s="99"/>
      <c r="AB58" s="99"/>
      <c r="AC58" s="256"/>
    </row>
    <row r="59" spans="2:29" s="215" customFormat="1" ht="18" customHeight="1">
      <c r="B59" s="223"/>
      <c r="C59" s="215"/>
      <c r="D59" s="215" t="s">
        <v>981</v>
      </c>
      <c r="E59" s="215"/>
      <c r="F59" s="215"/>
      <c r="G59" s="215"/>
      <c r="H59" s="215"/>
      <c r="I59" s="215"/>
      <c r="J59" s="215"/>
      <c r="K59" s="215"/>
      <c r="L59" s="215"/>
      <c r="M59" s="215"/>
      <c r="N59" s="215"/>
      <c r="O59" s="215"/>
      <c r="P59" s="215"/>
      <c r="Q59" s="215"/>
      <c r="R59" s="215"/>
      <c r="S59" s="215"/>
      <c r="T59" s="215"/>
      <c r="U59" s="215"/>
      <c r="V59" s="215"/>
      <c r="W59" s="215"/>
      <c r="X59" s="215"/>
      <c r="Y59" s="245"/>
      <c r="Z59" s="216" t="s">
        <v>4</v>
      </c>
      <c r="AA59" s="216" t="s">
        <v>379</v>
      </c>
      <c r="AB59" s="216" t="s">
        <v>4</v>
      </c>
      <c r="AC59" s="257"/>
    </row>
    <row r="60" spans="2:29" s="99" customFormat="1" ht="6.75" customHeight="1">
      <c r="B60" s="222"/>
      <c r="C60" s="99"/>
      <c r="D60" s="99"/>
      <c r="E60" s="99"/>
      <c r="F60" s="99"/>
      <c r="G60" s="99"/>
      <c r="H60" s="99"/>
      <c r="I60" s="99"/>
      <c r="J60" s="99"/>
      <c r="K60" s="99"/>
      <c r="L60" s="99"/>
      <c r="M60" s="99"/>
      <c r="N60" s="99"/>
      <c r="O60" s="99"/>
      <c r="P60" s="99"/>
      <c r="Q60" s="99"/>
      <c r="R60" s="99"/>
      <c r="S60" s="99"/>
      <c r="T60" s="99"/>
      <c r="U60" s="99"/>
      <c r="V60" s="99"/>
      <c r="W60" s="99"/>
      <c r="X60" s="99"/>
      <c r="Y60" s="222"/>
      <c r="Z60" s="99"/>
      <c r="AA60" s="99"/>
      <c r="AB60" s="99"/>
      <c r="AC60" s="256"/>
    </row>
    <row r="61" spans="2:29" ht="18" customHeight="1">
      <c r="B61" s="224"/>
      <c r="D61" s="215" t="s">
        <v>209</v>
      </c>
      <c r="Y61" s="245"/>
      <c r="Z61" s="216" t="s">
        <v>4</v>
      </c>
      <c r="AA61" s="216" t="s">
        <v>379</v>
      </c>
      <c r="AB61" s="216" t="s">
        <v>4</v>
      </c>
      <c r="AC61" s="126"/>
    </row>
    <row r="62" spans="2:29">
      <c r="B62" s="224"/>
      <c r="Y62" s="258"/>
      <c r="AC62" s="126"/>
    </row>
    <row r="63" spans="2:29" ht="27" customHeight="1">
      <c r="B63" s="224"/>
      <c r="C63" s="231" t="s">
        <v>499</v>
      </c>
      <c r="D63" s="231"/>
      <c r="E63" s="231"/>
      <c r="F63" s="231"/>
      <c r="G63" s="231"/>
      <c r="H63" s="231"/>
      <c r="I63" s="231"/>
      <c r="J63" s="231"/>
      <c r="K63" s="231"/>
      <c r="L63" s="231"/>
      <c r="M63" s="231"/>
      <c r="N63" s="231"/>
      <c r="O63" s="231"/>
      <c r="P63" s="231"/>
      <c r="Q63" s="231"/>
      <c r="R63" s="231"/>
      <c r="S63" s="231"/>
      <c r="T63" s="231"/>
      <c r="U63" s="231"/>
      <c r="V63" s="231"/>
      <c r="W63" s="231"/>
      <c r="X63" s="231"/>
      <c r="Y63" s="245"/>
      <c r="Z63" s="216" t="s">
        <v>4</v>
      </c>
      <c r="AA63" s="216" t="s">
        <v>379</v>
      </c>
      <c r="AB63" s="216" t="s">
        <v>4</v>
      </c>
      <c r="AC63" s="126"/>
    </row>
    <row r="64" spans="2:29">
      <c r="B64" s="224"/>
      <c r="Y64" s="272"/>
      <c r="Z64" s="103"/>
      <c r="AA64" s="103"/>
      <c r="AB64" s="103"/>
      <c r="AC64" s="128"/>
    </row>
    <row r="65" spans="2:29" s="215" customFormat="1">
      <c r="B65" s="492" t="s">
        <v>984</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row>
    <row r="66" spans="2:29" s="215" customFormat="1">
      <c r="B66" s="226" t="s">
        <v>986</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row>
    <row r="67" spans="2:29" s="215" customFormat="1">
      <c r="B67" s="226" t="s">
        <v>988</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row>
    <row r="68" spans="2:29" s="215" customFormat="1">
      <c r="B68" s="226" t="s">
        <v>990</v>
      </c>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row>
    <row r="69" spans="2:29" s="226" customFormat="1" ht="11.25">
      <c r="B69" s="493" t="s">
        <v>408</v>
      </c>
      <c r="C69" s="226" t="s">
        <v>302</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1"/>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A1:AK78"/>
  <sheetViews>
    <sheetView tabSelected="1" view="pageBreakPreview" zoomScaleSheetLayoutView="100" workbookViewId="0">
      <selection activeCell="B2" sqref="B2"/>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2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row>
    <row r="2" spans="2:27" s="99" customFormat="1">
      <c r="B2" s="99" t="s">
        <v>686</v>
      </c>
      <c r="C2" s="99"/>
      <c r="D2" s="99"/>
      <c r="E2" s="99"/>
      <c r="F2" s="99"/>
      <c r="G2" s="99"/>
      <c r="H2" s="99"/>
      <c r="I2" s="99"/>
      <c r="J2" s="99"/>
      <c r="K2" s="99"/>
      <c r="L2" s="99"/>
      <c r="M2" s="99"/>
      <c r="N2" s="99"/>
      <c r="O2" s="99"/>
      <c r="P2" s="99"/>
      <c r="Q2" s="99"/>
      <c r="R2" s="99"/>
      <c r="S2" s="99"/>
      <c r="T2" s="99"/>
      <c r="U2" s="99"/>
      <c r="V2" s="99"/>
      <c r="W2" s="99"/>
      <c r="X2" s="99"/>
      <c r="Y2" s="99"/>
      <c r="Z2" s="99"/>
      <c r="AA2" s="244" t="s">
        <v>642</v>
      </c>
    </row>
    <row r="3" spans="2:27" s="99" customFormat="1" ht="8.25" customHeight="1">
      <c r="B3" s="99"/>
      <c r="C3" s="99"/>
      <c r="D3" s="99"/>
      <c r="E3" s="99"/>
      <c r="F3" s="99"/>
      <c r="G3" s="99"/>
      <c r="H3" s="99"/>
      <c r="I3" s="99"/>
      <c r="J3" s="99"/>
      <c r="K3" s="99"/>
      <c r="L3" s="99"/>
      <c r="M3" s="99"/>
      <c r="N3" s="99"/>
      <c r="O3" s="99"/>
      <c r="P3" s="99"/>
      <c r="Q3" s="99"/>
      <c r="R3" s="99"/>
      <c r="S3" s="99"/>
      <c r="T3" s="99"/>
      <c r="U3" s="99"/>
      <c r="V3" s="99"/>
      <c r="W3" s="99"/>
      <c r="X3" s="99"/>
      <c r="Y3" s="99"/>
      <c r="Z3" s="99"/>
      <c r="AA3" s="99"/>
    </row>
    <row r="4" spans="2:27" s="99" customFormat="1">
      <c r="B4" s="216" t="s">
        <v>312</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row>
    <row r="5" spans="2:27" s="99" customFormat="1" ht="6.75" customHeight="1">
      <c r="B5" s="99"/>
      <c r="C5" s="99"/>
      <c r="D5" s="99"/>
      <c r="E5" s="99"/>
      <c r="F5" s="99"/>
      <c r="G5" s="99"/>
      <c r="H5" s="99"/>
      <c r="I5" s="99"/>
      <c r="J5" s="99"/>
      <c r="K5" s="99"/>
      <c r="L5" s="99"/>
      <c r="M5" s="99"/>
      <c r="N5" s="99"/>
      <c r="O5" s="99"/>
      <c r="P5" s="99"/>
      <c r="Q5" s="99"/>
      <c r="R5" s="99"/>
      <c r="S5" s="99"/>
      <c r="T5" s="99"/>
      <c r="U5" s="99"/>
      <c r="V5" s="99"/>
      <c r="W5" s="99"/>
      <c r="X5" s="99"/>
      <c r="Y5" s="99"/>
      <c r="Z5" s="99"/>
      <c r="AA5" s="99"/>
    </row>
    <row r="6" spans="2:27" s="99" customFormat="1" ht="18.600000000000001" customHeight="1">
      <c r="B6" s="217" t="s">
        <v>257</v>
      </c>
      <c r="C6" s="217"/>
      <c r="D6" s="217"/>
      <c r="E6" s="217"/>
      <c r="F6" s="217"/>
      <c r="G6" s="218"/>
      <c r="H6" s="227"/>
      <c r="I6" s="227"/>
      <c r="J6" s="227"/>
      <c r="K6" s="227"/>
      <c r="L6" s="227"/>
      <c r="M6" s="227"/>
      <c r="N6" s="227"/>
      <c r="O6" s="227"/>
      <c r="P6" s="227"/>
      <c r="Q6" s="227"/>
      <c r="R6" s="227"/>
      <c r="S6" s="227"/>
      <c r="T6" s="227"/>
      <c r="U6" s="227"/>
      <c r="V6" s="227"/>
      <c r="W6" s="227"/>
      <c r="X6" s="227"/>
      <c r="Y6" s="227"/>
      <c r="Z6" s="227"/>
      <c r="AA6" s="233"/>
    </row>
    <row r="7" spans="2:27" s="99" customFormat="1" ht="19.5" customHeight="1">
      <c r="B7" s="217" t="s">
        <v>458</v>
      </c>
      <c r="C7" s="217"/>
      <c r="D7" s="217"/>
      <c r="E7" s="217"/>
      <c r="F7" s="217"/>
      <c r="G7" s="218"/>
      <c r="H7" s="227"/>
      <c r="I7" s="227"/>
      <c r="J7" s="227"/>
      <c r="K7" s="227"/>
      <c r="L7" s="227"/>
      <c r="M7" s="227"/>
      <c r="N7" s="227"/>
      <c r="O7" s="227"/>
      <c r="P7" s="227"/>
      <c r="Q7" s="227"/>
      <c r="R7" s="227"/>
      <c r="S7" s="227"/>
      <c r="T7" s="227"/>
      <c r="U7" s="227"/>
      <c r="V7" s="227"/>
      <c r="W7" s="227"/>
      <c r="X7" s="227"/>
      <c r="Y7" s="227"/>
      <c r="Z7" s="227"/>
      <c r="AA7" s="233"/>
    </row>
    <row r="8" spans="2:27" s="99" customFormat="1" ht="19.5" customHeight="1">
      <c r="B8" s="218" t="s">
        <v>462</v>
      </c>
      <c r="C8" s="227"/>
      <c r="D8" s="227"/>
      <c r="E8" s="227"/>
      <c r="F8" s="233"/>
      <c r="G8" s="221" t="s">
        <v>431</v>
      </c>
      <c r="H8" s="230"/>
      <c r="I8" s="230"/>
      <c r="J8" s="230"/>
      <c r="K8" s="230"/>
      <c r="L8" s="230"/>
      <c r="M8" s="230"/>
      <c r="N8" s="230"/>
      <c r="O8" s="230"/>
      <c r="P8" s="230"/>
      <c r="Q8" s="230"/>
      <c r="R8" s="230"/>
      <c r="S8" s="230"/>
      <c r="T8" s="230"/>
      <c r="U8" s="230"/>
      <c r="V8" s="230"/>
      <c r="W8" s="230"/>
      <c r="X8" s="230"/>
      <c r="Y8" s="230"/>
      <c r="Z8" s="230"/>
      <c r="AA8" s="255"/>
    </row>
    <row r="9" spans="2:27" ht="20.100000000000001" customHeight="1">
      <c r="B9" s="219" t="s">
        <v>140</v>
      </c>
      <c r="C9" s="228"/>
      <c r="D9" s="228"/>
      <c r="E9" s="228"/>
      <c r="F9" s="228"/>
      <c r="G9" s="498" t="s">
        <v>2</v>
      </c>
      <c r="H9" s="498"/>
      <c r="I9" s="498"/>
      <c r="J9" s="498"/>
      <c r="K9" s="498"/>
      <c r="L9" s="498"/>
      <c r="M9" s="498"/>
      <c r="N9" s="498" t="s">
        <v>648</v>
      </c>
      <c r="O9" s="498"/>
      <c r="P9" s="498"/>
      <c r="Q9" s="498"/>
      <c r="R9" s="498"/>
      <c r="S9" s="498"/>
      <c r="T9" s="498"/>
      <c r="U9" s="498" t="s">
        <v>1180</v>
      </c>
      <c r="V9" s="498"/>
      <c r="W9" s="498"/>
      <c r="X9" s="498"/>
      <c r="Y9" s="498"/>
      <c r="Z9" s="498"/>
      <c r="AA9" s="498"/>
    </row>
    <row r="10" spans="2:27" ht="20.100000000000001" customHeight="1">
      <c r="B10" s="223"/>
      <c r="C10" s="216"/>
      <c r="D10" s="216"/>
      <c r="E10" s="216"/>
      <c r="F10" s="216"/>
      <c r="G10" s="498" t="s">
        <v>71</v>
      </c>
      <c r="H10" s="498"/>
      <c r="I10" s="498"/>
      <c r="J10" s="498"/>
      <c r="K10" s="498"/>
      <c r="L10" s="498"/>
      <c r="M10" s="498"/>
      <c r="N10" s="498" t="s">
        <v>1181</v>
      </c>
      <c r="O10" s="498"/>
      <c r="P10" s="498"/>
      <c r="Q10" s="498"/>
      <c r="R10" s="498"/>
      <c r="S10" s="498"/>
      <c r="T10" s="498"/>
      <c r="U10" s="498" t="s">
        <v>964</v>
      </c>
      <c r="V10" s="498"/>
      <c r="W10" s="498"/>
      <c r="X10" s="498"/>
      <c r="Y10" s="498"/>
      <c r="Z10" s="498"/>
      <c r="AA10" s="498"/>
    </row>
    <row r="11" spans="2:27" ht="20.100000000000001" customHeight="1">
      <c r="B11" s="223"/>
      <c r="C11" s="216"/>
      <c r="D11" s="216"/>
      <c r="E11" s="216"/>
      <c r="F11" s="216"/>
      <c r="G11" s="498" t="s">
        <v>321</v>
      </c>
      <c r="H11" s="498"/>
      <c r="I11" s="498"/>
      <c r="J11" s="498"/>
      <c r="K11" s="498"/>
      <c r="L11" s="498"/>
      <c r="M11" s="498"/>
      <c r="N11" s="498" t="s">
        <v>383</v>
      </c>
      <c r="O11" s="498"/>
      <c r="P11" s="498"/>
      <c r="Q11" s="498"/>
      <c r="R11" s="498"/>
      <c r="S11" s="498"/>
      <c r="T11" s="498"/>
      <c r="U11" s="498" t="s">
        <v>1060</v>
      </c>
      <c r="V11" s="498"/>
      <c r="W11" s="498"/>
      <c r="X11" s="498"/>
      <c r="Y11" s="498"/>
      <c r="Z11" s="498"/>
      <c r="AA11" s="498"/>
    </row>
    <row r="12" spans="2:27" ht="20.100000000000001" customHeight="1">
      <c r="B12" s="223"/>
      <c r="C12" s="216"/>
      <c r="D12" s="216"/>
      <c r="E12" s="216"/>
      <c r="F12" s="216"/>
      <c r="G12" s="498" t="s">
        <v>1182</v>
      </c>
      <c r="H12" s="498"/>
      <c r="I12" s="498"/>
      <c r="J12" s="498"/>
      <c r="K12" s="498"/>
      <c r="L12" s="498"/>
      <c r="M12" s="498"/>
      <c r="N12" s="498" t="s">
        <v>1183</v>
      </c>
      <c r="O12" s="498"/>
      <c r="P12" s="498"/>
      <c r="Q12" s="498"/>
      <c r="R12" s="498"/>
      <c r="S12" s="498"/>
      <c r="T12" s="498"/>
      <c r="U12" s="501" t="s">
        <v>251</v>
      </c>
      <c r="V12" s="501"/>
      <c r="W12" s="501"/>
      <c r="X12" s="501"/>
      <c r="Y12" s="501"/>
      <c r="Z12" s="501"/>
      <c r="AA12" s="501"/>
    </row>
    <row r="13" spans="2:27" ht="20.100000000000001" customHeight="1">
      <c r="B13" s="223"/>
      <c r="C13" s="216"/>
      <c r="D13" s="216"/>
      <c r="E13" s="216"/>
      <c r="F13" s="216"/>
      <c r="G13" s="498" t="s">
        <v>594</v>
      </c>
      <c r="H13" s="498"/>
      <c r="I13" s="498"/>
      <c r="J13" s="498"/>
      <c r="K13" s="498"/>
      <c r="L13" s="498"/>
      <c r="M13" s="498"/>
      <c r="N13" s="498" t="s">
        <v>1184</v>
      </c>
      <c r="O13" s="498"/>
      <c r="P13" s="498"/>
      <c r="Q13" s="498"/>
      <c r="R13" s="498"/>
      <c r="S13" s="498"/>
      <c r="T13" s="498"/>
      <c r="U13" s="501" t="s">
        <v>1081</v>
      </c>
      <c r="V13" s="501"/>
      <c r="W13" s="501"/>
      <c r="X13" s="501"/>
      <c r="Y13" s="501"/>
      <c r="Z13" s="501"/>
      <c r="AA13" s="501"/>
    </row>
    <row r="14" spans="2:27" ht="20.100000000000001" customHeight="1">
      <c r="B14" s="220"/>
      <c r="C14" s="229"/>
      <c r="D14" s="229"/>
      <c r="E14" s="229"/>
      <c r="F14" s="229"/>
      <c r="G14" s="498" t="s">
        <v>1186</v>
      </c>
      <c r="H14" s="498"/>
      <c r="I14" s="498"/>
      <c r="J14" s="498"/>
      <c r="K14" s="498"/>
      <c r="L14" s="498"/>
      <c r="M14" s="498"/>
      <c r="N14" s="498"/>
      <c r="O14" s="498"/>
      <c r="P14" s="498"/>
      <c r="Q14" s="498"/>
      <c r="R14" s="498"/>
      <c r="S14" s="498"/>
      <c r="T14" s="498"/>
      <c r="U14" s="501"/>
      <c r="V14" s="501"/>
      <c r="W14" s="501"/>
      <c r="X14" s="501"/>
      <c r="Y14" s="501"/>
      <c r="Z14" s="501"/>
      <c r="AA14" s="501"/>
    </row>
    <row r="15" spans="2:27" ht="20.25" customHeight="1">
      <c r="B15" s="218" t="s">
        <v>1187</v>
      </c>
      <c r="C15" s="227"/>
      <c r="D15" s="227"/>
      <c r="E15" s="227"/>
      <c r="F15" s="233"/>
      <c r="G15" s="275" t="s">
        <v>1066</v>
      </c>
      <c r="H15" s="276"/>
      <c r="I15" s="276"/>
      <c r="J15" s="276"/>
      <c r="K15" s="276"/>
      <c r="L15" s="276"/>
      <c r="M15" s="276"/>
      <c r="N15" s="276"/>
      <c r="O15" s="276"/>
      <c r="P15" s="276"/>
      <c r="Q15" s="276"/>
      <c r="R15" s="276"/>
      <c r="S15" s="276"/>
      <c r="T15" s="276"/>
      <c r="U15" s="276"/>
      <c r="V15" s="276"/>
      <c r="W15" s="276"/>
      <c r="X15" s="276"/>
      <c r="Y15" s="276"/>
      <c r="Z15" s="276"/>
      <c r="AA15" s="277"/>
    </row>
    <row r="16" spans="2:27" s="99" customFormat="1" ht="9"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2:27" s="99" customFormat="1" ht="17.25" customHeight="1">
      <c r="B17" s="99" t="s">
        <v>1188</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2:27" s="99" customFormat="1" ht="6" customHeight="1">
      <c r="B18" s="221"/>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55"/>
    </row>
    <row r="19" spans="2:27" s="99" customFormat="1" ht="19.5" customHeight="1">
      <c r="B19" s="222"/>
      <c r="C19" s="99" t="s">
        <v>361</v>
      </c>
      <c r="D19" s="216"/>
      <c r="E19" s="216"/>
      <c r="F19" s="216"/>
      <c r="G19" s="216"/>
      <c r="H19" s="216"/>
      <c r="I19" s="216"/>
      <c r="J19" s="216"/>
      <c r="K19" s="216"/>
      <c r="L19" s="216"/>
      <c r="M19" s="216"/>
      <c r="N19" s="216"/>
      <c r="O19" s="216"/>
      <c r="P19" s="99"/>
      <c r="Q19" s="99"/>
      <c r="R19" s="99"/>
      <c r="S19" s="99"/>
      <c r="T19" s="99"/>
      <c r="U19" s="99"/>
      <c r="V19" s="99"/>
      <c r="W19" s="99"/>
      <c r="X19" s="99"/>
      <c r="Y19" s="297" t="s">
        <v>192</v>
      </c>
      <c r="Z19" s="297"/>
      <c r="AA19" s="256"/>
    </row>
    <row r="20" spans="2:27" s="99" customFormat="1">
      <c r="B20" s="222"/>
      <c r="C20" s="99"/>
      <c r="D20" s="216"/>
      <c r="E20" s="216"/>
      <c r="F20" s="216"/>
      <c r="G20" s="216"/>
      <c r="H20" s="216"/>
      <c r="I20" s="216"/>
      <c r="J20" s="216"/>
      <c r="K20" s="216"/>
      <c r="L20" s="216"/>
      <c r="M20" s="216"/>
      <c r="N20" s="216"/>
      <c r="O20" s="216"/>
      <c r="P20" s="99"/>
      <c r="Q20" s="99"/>
      <c r="R20" s="99"/>
      <c r="S20" s="99"/>
      <c r="T20" s="99"/>
      <c r="U20" s="99"/>
      <c r="V20" s="99"/>
      <c r="W20" s="99"/>
      <c r="X20" s="99"/>
      <c r="Y20" s="297"/>
      <c r="Z20" s="297"/>
      <c r="AA20" s="256"/>
    </row>
    <row r="21" spans="2:27" s="99" customFormat="1">
      <c r="B21" s="222"/>
      <c r="C21" s="99" t="s">
        <v>1190</v>
      </c>
      <c r="D21" s="216"/>
      <c r="E21" s="216"/>
      <c r="F21" s="216"/>
      <c r="G21" s="216"/>
      <c r="H21" s="216"/>
      <c r="I21" s="216"/>
      <c r="J21" s="216"/>
      <c r="K21" s="216"/>
      <c r="L21" s="216"/>
      <c r="M21" s="216"/>
      <c r="N21" s="216"/>
      <c r="O21" s="216"/>
      <c r="P21" s="99"/>
      <c r="Q21" s="99"/>
      <c r="R21" s="99"/>
      <c r="S21" s="99"/>
      <c r="T21" s="99"/>
      <c r="U21" s="99"/>
      <c r="V21" s="99"/>
      <c r="W21" s="99"/>
      <c r="X21" s="99"/>
      <c r="Y21" s="297"/>
      <c r="Z21" s="297"/>
      <c r="AA21" s="256"/>
    </row>
    <row r="22" spans="2:27" s="99" customFormat="1" ht="19.5" customHeight="1">
      <c r="B22" s="222"/>
      <c r="C22" s="99" t="s">
        <v>909</v>
      </c>
      <c r="D22" s="216"/>
      <c r="E22" s="216"/>
      <c r="F22" s="216"/>
      <c r="G22" s="216"/>
      <c r="H22" s="216"/>
      <c r="I22" s="216"/>
      <c r="J22" s="216"/>
      <c r="K22" s="216"/>
      <c r="L22" s="216"/>
      <c r="M22" s="216"/>
      <c r="N22" s="216"/>
      <c r="O22" s="216"/>
      <c r="P22" s="99"/>
      <c r="Q22" s="99"/>
      <c r="R22" s="99"/>
      <c r="S22" s="99"/>
      <c r="T22" s="99"/>
      <c r="U22" s="99"/>
      <c r="V22" s="99"/>
      <c r="W22" s="99"/>
      <c r="X22" s="99"/>
      <c r="Y22" s="297" t="s">
        <v>192</v>
      </c>
      <c r="Z22" s="297"/>
      <c r="AA22" s="256"/>
    </row>
    <row r="23" spans="2:27" s="99" customFormat="1" ht="19.5" customHeight="1">
      <c r="B23" s="222"/>
      <c r="C23" s="99" t="s">
        <v>743</v>
      </c>
      <c r="D23" s="216"/>
      <c r="E23" s="216"/>
      <c r="F23" s="216"/>
      <c r="G23" s="216"/>
      <c r="H23" s="216"/>
      <c r="I23" s="216"/>
      <c r="J23" s="216"/>
      <c r="K23" s="216"/>
      <c r="L23" s="216"/>
      <c r="M23" s="216"/>
      <c r="N23" s="216"/>
      <c r="O23" s="216"/>
      <c r="P23" s="99"/>
      <c r="Q23" s="99"/>
      <c r="R23" s="99"/>
      <c r="S23" s="99"/>
      <c r="T23" s="99"/>
      <c r="U23" s="99"/>
      <c r="V23" s="99"/>
      <c r="W23" s="99"/>
      <c r="X23" s="99"/>
      <c r="Y23" s="297" t="s">
        <v>192</v>
      </c>
      <c r="Z23" s="297"/>
      <c r="AA23" s="256"/>
    </row>
    <row r="24" spans="2:27" s="99" customFormat="1" ht="19.5" customHeight="1">
      <c r="B24" s="222"/>
      <c r="C24" s="99" t="s">
        <v>1191</v>
      </c>
      <c r="D24" s="216"/>
      <c r="E24" s="216"/>
      <c r="F24" s="216"/>
      <c r="G24" s="216"/>
      <c r="H24" s="216"/>
      <c r="I24" s="216"/>
      <c r="J24" s="216"/>
      <c r="K24" s="216"/>
      <c r="L24" s="216"/>
      <c r="M24" s="216"/>
      <c r="N24" s="216"/>
      <c r="O24" s="216"/>
      <c r="P24" s="99"/>
      <c r="Q24" s="99"/>
      <c r="R24" s="99"/>
      <c r="S24" s="99"/>
      <c r="T24" s="99"/>
      <c r="U24" s="99"/>
      <c r="V24" s="99"/>
      <c r="W24" s="99"/>
      <c r="X24" s="99"/>
      <c r="Y24" s="297" t="s">
        <v>192</v>
      </c>
      <c r="Z24" s="297"/>
      <c r="AA24" s="256"/>
    </row>
    <row r="25" spans="2:27" s="99" customFormat="1" ht="19.5" customHeight="1">
      <c r="B25" s="222"/>
      <c r="C25" s="99"/>
      <c r="D25" s="99" t="s">
        <v>1192</v>
      </c>
      <c r="E25" s="99"/>
      <c r="F25" s="99"/>
      <c r="G25" s="99"/>
      <c r="H25" s="99"/>
      <c r="I25" s="99"/>
      <c r="J25" s="99"/>
      <c r="K25" s="216"/>
      <c r="L25" s="216"/>
      <c r="M25" s="216"/>
      <c r="N25" s="216"/>
      <c r="O25" s="216"/>
      <c r="P25" s="99"/>
      <c r="Q25" s="99"/>
      <c r="R25" s="99"/>
      <c r="S25" s="99"/>
      <c r="T25" s="99"/>
      <c r="U25" s="99"/>
      <c r="V25" s="99"/>
      <c r="W25" s="99"/>
      <c r="X25" s="99"/>
      <c r="Y25" s="297"/>
      <c r="Z25" s="297"/>
      <c r="AA25" s="256"/>
    </row>
    <row r="26" spans="2:27" s="99" customFormat="1" ht="24.95" customHeight="1">
      <c r="B26" s="222"/>
      <c r="C26" s="99" t="s">
        <v>946</v>
      </c>
      <c r="D26" s="99"/>
      <c r="E26" s="99"/>
      <c r="F26" s="99"/>
      <c r="G26" s="99"/>
      <c r="H26" s="99"/>
      <c r="I26" s="99"/>
      <c r="J26" s="99"/>
      <c r="K26" s="99"/>
      <c r="L26" s="99"/>
      <c r="M26" s="99"/>
      <c r="N26" s="99"/>
      <c r="O26" s="99"/>
      <c r="P26" s="99"/>
      <c r="Q26" s="99"/>
      <c r="R26" s="99"/>
      <c r="S26" s="99"/>
      <c r="T26" s="99"/>
      <c r="U26" s="99"/>
      <c r="V26" s="99"/>
      <c r="W26" s="99"/>
      <c r="X26" s="99"/>
      <c r="Y26" s="99"/>
      <c r="Z26" s="99"/>
      <c r="AA26" s="256"/>
    </row>
    <row r="27" spans="2:27" s="99" customFormat="1" ht="6.75" customHeight="1">
      <c r="B27" s="222"/>
      <c r="C27" s="99"/>
      <c r="D27" s="99"/>
      <c r="E27" s="99"/>
      <c r="F27" s="99"/>
      <c r="G27" s="99"/>
      <c r="H27" s="99"/>
      <c r="I27" s="99"/>
      <c r="J27" s="99"/>
      <c r="K27" s="99"/>
      <c r="L27" s="99"/>
      <c r="M27" s="99"/>
      <c r="N27" s="99"/>
      <c r="O27" s="99"/>
      <c r="P27" s="99"/>
      <c r="Q27" s="99"/>
      <c r="R27" s="99"/>
      <c r="S27" s="99"/>
      <c r="T27" s="99"/>
      <c r="U27" s="99"/>
      <c r="V27" s="99"/>
      <c r="W27" s="99"/>
      <c r="X27" s="99"/>
      <c r="Y27" s="99"/>
      <c r="Z27" s="99"/>
      <c r="AA27" s="256"/>
    </row>
    <row r="28" spans="2:27" s="99" customFormat="1" ht="23.25" customHeight="1">
      <c r="B28" s="222" t="s">
        <v>482</v>
      </c>
      <c r="C28" s="218" t="s">
        <v>485</v>
      </c>
      <c r="D28" s="227"/>
      <c r="E28" s="227"/>
      <c r="F28" s="227"/>
      <c r="G28" s="227"/>
      <c r="H28" s="233"/>
      <c r="I28" s="238"/>
      <c r="J28" s="238"/>
      <c r="K28" s="238"/>
      <c r="L28" s="238"/>
      <c r="M28" s="238"/>
      <c r="N28" s="238"/>
      <c r="O28" s="238"/>
      <c r="P28" s="238"/>
      <c r="Q28" s="238"/>
      <c r="R28" s="238"/>
      <c r="S28" s="238"/>
      <c r="T28" s="238"/>
      <c r="U28" s="238"/>
      <c r="V28" s="238"/>
      <c r="W28" s="238"/>
      <c r="X28" s="238"/>
      <c r="Y28" s="238"/>
      <c r="Z28" s="252"/>
      <c r="AA28" s="256"/>
    </row>
    <row r="29" spans="2:27" s="99" customFormat="1" ht="23.25" customHeight="1">
      <c r="B29" s="222" t="s">
        <v>482</v>
      </c>
      <c r="C29" s="218" t="s">
        <v>421</v>
      </c>
      <c r="D29" s="227"/>
      <c r="E29" s="227"/>
      <c r="F29" s="227"/>
      <c r="G29" s="227"/>
      <c r="H29" s="233"/>
      <c r="I29" s="238"/>
      <c r="J29" s="238"/>
      <c r="K29" s="238"/>
      <c r="L29" s="238"/>
      <c r="M29" s="238"/>
      <c r="N29" s="238"/>
      <c r="O29" s="238"/>
      <c r="P29" s="238"/>
      <c r="Q29" s="238"/>
      <c r="R29" s="238"/>
      <c r="S29" s="238"/>
      <c r="T29" s="238"/>
      <c r="U29" s="238"/>
      <c r="V29" s="238"/>
      <c r="W29" s="238"/>
      <c r="X29" s="238"/>
      <c r="Y29" s="238"/>
      <c r="Z29" s="252"/>
      <c r="AA29" s="256"/>
    </row>
    <row r="30" spans="2:27" s="99" customFormat="1" ht="23.25" customHeight="1">
      <c r="B30" s="222" t="s">
        <v>482</v>
      </c>
      <c r="C30" s="218" t="s">
        <v>488</v>
      </c>
      <c r="D30" s="227"/>
      <c r="E30" s="227"/>
      <c r="F30" s="227"/>
      <c r="G30" s="227"/>
      <c r="H30" s="233"/>
      <c r="I30" s="238"/>
      <c r="J30" s="238"/>
      <c r="K30" s="238"/>
      <c r="L30" s="238"/>
      <c r="M30" s="238"/>
      <c r="N30" s="238"/>
      <c r="O30" s="238"/>
      <c r="P30" s="238"/>
      <c r="Q30" s="238"/>
      <c r="R30" s="238"/>
      <c r="S30" s="238"/>
      <c r="T30" s="238"/>
      <c r="U30" s="238"/>
      <c r="V30" s="238"/>
      <c r="W30" s="238"/>
      <c r="X30" s="238"/>
      <c r="Y30" s="238"/>
      <c r="Z30" s="252"/>
      <c r="AA30" s="256"/>
    </row>
    <row r="31" spans="2:27" s="99" customFormat="1" ht="9" customHeight="1">
      <c r="B31" s="222"/>
      <c r="C31" s="216"/>
      <c r="D31" s="216"/>
      <c r="E31" s="216"/>
      <c r="F31" s="216"/>
      <c r="G31" s="216"/>
      <c r="H31" s="216"/>
      <c r="I31" s="215"/>
      <c r="J31" s="215"/>
      <c r="K31" s="215"/>
      <c r="L31" s="215"/>
      <c r="M31" s="215"/>
      <c r="N31" s="215"/>
      <c r="O31" s="215"/>
      <c r="P31" s="215"/>
      <c r="Q31" s="215"/>
      <c r="R31" s="215"/>
      <c r="S31" s="215"/>
      <c r="T31" s="215"/>
      <c r="U31" s="215"/>
      <c r="V31" s="215"/>
      <c r="W31" s="215"/>
      <c r="X31" s="215"/>
      <c r="Y31" s="215"/>
      <c r="Z31" s="215"/>
      <c r="AA31" s="256"/>
    </row>
    <row r="32" spans="2:27" s="99" customFormat="1" ht="19.5" customHeight="1">
      <c r="B32" s="222"/>
      <c r="C32" s="99" t="s">
        <v>364</v>
      </c>
      <c r="D32" s="216"/>
      <c r="E32" s="216"/>
      <c r="F32" s="216"/>
      <c r="G32" s="216"/>
      <c r="H32" s="216"/>
      <c r="I32" s="216"/>
      <c r="J32" s="216"/>
      <c r="K32" s="216"/>
      <c r="L32" s="216"/>
      <c r="M32" s="216"/>
      <c r="N32" s="216"/>
      <c r="O32" s="216"/>
      <c r="P32" s="99"/>
      <c r="Q32" s="99"/>
      <c r="R32" s="99"/>
      <c r="S32" s="99"/>
      <c r="T32" s="99"/>
      <c r="U32" s="99"/>
      <c r="V32" s="99"/>
      <c r="W32" s="99"/>
      <c r="X32" s="99"/>
      <c r="Y32" s="297" t="s">
        <v>192</v>
      </c>
      <c r="Z32" s="297"/>
      <c r="AA32" s="256"/>
    </row>
    <row r="33" spans="1:37" s="99" customFormat="1" ht="12.75" customHeight="1">
      <c r="A33" s="99"/>
      <c r="B33" s="222"/>
      <c r="C33" s="99"/>
      <c r="D33" s="216"/>
      <c r="E33" s="216"/>
      <c r="F33" s="216"/>
      <c r="G33" s="216"/>
      <c r="H33" s="216"/>
      <c r="I33" s="216"/>
      <c r="J33" s="216"/>
      <c r="K33" s="216"/>
      <c r="L33" s="216"/>
      <c r="M33" s="216"/>
      <c r="N33" s="216"/>
      <c r="O33" s="216"/>
      <c r="P33" s="99"/>
      <c r="Q33" s="99"/>
      <c r="R33" s="99"/>
      <c r="S33" s="99"/>
      <c r="T33" s="99"/>
      <c r="U33" s="99"/>
      <c r="V33" s="99"/>
      <c r="W33" s="99"/>
      <c r="X33" s="99"/>
      <c r="Y33" s="297"/>
      <c r="Z33" s="297"/>
      <c r="AA33" s="256"/>
      <c r="AB33" s="99"/>
      <c r="AC33" s="99"/>
      <c r="AD33" s="99"/>
      <c r="AE33" s="99"/>
      <c r="AF33" s="99"/>
      <c r="AG33" s="99"/>
      <c r="AH33" s="99"/>
      <c r="AI33" s="99"/>
      <c r="AJ33" s="99"/>
      <c r="AK33" s="99"/>
    </row>
    <row r="34" spans="1:37" s="99" customFormat="1" ht="19.5" customHeight="1">
      <c r="A34" s="99"/>
      <c r="B34" s="222"/>
      <c r="C34" s="496" t="s">
        <v>1370</v>
      </c>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256"/>
      <c r="AB34" s="99"/>
      <c r="AC34" s="99"/>
      <c r="AD34" s="99"/>
      <c r="AE34" s="99"/>
      <c r="AF34" s="99"/>
      <c r="AG34" s="99"/>
      <c r="AH34" s="99"/>
      <c r="AI34" s="99"/>
      <c r="AJ34" s="99"/>
      <c r="AK34" s="99"/>
    </row>
    <row r="35" spans="1:37" s="99" customFormat="1" ht="19.5" customHeight="1">
      <c r="A35" s="99"/>
      <c r="B35" s="222"/>
      <c r="C35" s="496" t="s">
        <v>1371</v>
      </c>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256"/>
      <c r="AB35" s="99"/>
      <c r="AC35" s="99"/>
      <c r="AD35" s="99"/>
      <c r="AE35" s="99"/>
      <c r="AF35" s="99"/>
      <c r="AG35" s="99"/>
      <c r="AH35" s="99"/>
      <c r="AI35" s="99"/>
      <c r="AJ35" s="99"/>
      <c r="AK35" s="99"/>
    </row>
    <row r="36" spans="1:37" s="99" customFormat="1" ht="19.5" customHeight="1">
      <c r="A36" s="99"/>
      <c r="B36" s="222"/>
      <c r="C36" s="99" t="s">
        <v>1097</v>
      </c>
      <c r="D36" s="99"/>
      <c r="E36" s="99"/>
      <c r="F36" s="99"/>
      <c r="G36" s="99"/>
      <c r="H36" s="99"/>
      <c r="I36" s="99"/>
      <c r="J36" s="99"/>
      <c r="K36" s="99"/>
      <c r="L36" s="99"/>
      <c r="M36" s="99"/>
      <c r="N36" s="99"/>
      <c r="O36" s="99"/>
      <c r="P36" s="99"/>
      <c r="Q36" s="99"/>
      <c r="R36" s="99"/>
      <c r="S36" s="99"/>
      <c r="T36" s="99"/>
      <c r="U36" s="99"/>
      <c r="V36" s="99"/>
      <c r="W36" s="99"/>
      <c r="X36" s="99"/>
      <c r="Y36" s="99"/>
      <c r="Z36" s="99"/>
      <c r="AA36" s="256"/>
      <c r="AB36" s="99"/>
      <c r="AC36" s="99"/>
      <c r="AD36" s="99"/>
      <c r="AE36" s="99"/>
      <c r="AF36" s="99"/>
      <c r="AG36" s="99"/>
      <c r="AH36" s="99"/>
      <c r="AI36" s="99"/>
      <c r="AJ36" s="99"/>
      <c r="AK36" s="99"/>
    </row>
    <row r="37" spans="1:37" s="215" customFormat="1" ht="12.75" customHeight="1">
      <c r="A37" s="99"/>
      <c r="B37" s="222"/>
      <c r="C37" s="216"/>
      <c r="D37" s="216"/>
      <c r="E37" s="216"/>
      <c r="F37" s="216"/>
      <c r="G37" s="216"/>
      <c r="H37" s="216"/>
      <c r="I37" s="216"/>
      <c r="J37" s="216"/>
      <c r="K37" s="216"/>
      <c r="L37" s="216"/>
      <c r="M37" s="216"/>
      <c r="N37" s="216"/>
      <c r="O37" s="216"/>
      <c r="P37" s="99"/>
      <c r="Q37" s="99"/>
      <c r="R37" s="99"/>
      <c r="S37" s="99"/>
      <c r="T37" s="99"/>
      <c r="U37" s="99"/>
      <c r="V37" s="99"/>
      <c r="W37" s="99"/>
      <c r="X37" s="99"/>
      <c r="Y37" s="99"/>
      <c r="Z37" s="99"/>
      <c r="AA37" s="256"/>
      <c r="AB37" s="99"/>
      <c r="AC37" s="99"/>
      <c r="AD37" s="99"/>
      <c r="AE37" s="99"/>
      <c r="AF37" s="99"/>
      <c r="AG37" s="99"/>
      <c r="AH37" s="99"/>
      <c r="AI37" s="99"/>
      <c r="AJ37" s="99"/>
      <c r="AK37" s="99"/>
    </row>
    <row r="38" spans="1:37" s="215" customFormat="1" ht="18" customHeight="1">
      <c r="A38" s="99"/>
      <c r="B38" s="222"/>
      <c r="C38" s="99"/>
      <c r="D38" s="496" t="s">
        <v>1046</v>
      </c>
      <c r="E38" s="496"/>
      <c r="F38" s="496"/>
      <c r="G38" s="496"/>
      <c r="H38" s="496"/>
      <c r="I38" s="496"/>
      <c r="J38" s="496"/>
      <c r="K38" s="496"/>
      <c r="L38" s="496"/>
      <c r="M38" s="496"/>
      <c r="N38" s="496"/>
      <c r="O38" s="496"/>
      <c r="P38" s="496"/>
      <c r="Q38" s="496"/>
      <c r="R38" s="496"/>
      <c r="S38" s="496"/>
      <c r="T38" s="496"/>
      <c r="U38" s="496"/>
      <c r="V38" s="496"/>
      <c r="W38" s="99"/>
      <c r="X38" s="99"/>
      <c r="Y38" s="297" t="s">
        <v>192</v>
      </c>
      <c r="Z38" s="297"/>
      <c r="AA38" s="256"/>
      <c r="AB38" s="99"/>
      <c r="AC38" s="99"/>
      <c r="AD38" s="99"/>
      <c r="AE38" s="99"/>
      <c r="AF38" s="99"/>
      <c r="AG38" s="99"/>
      <c r="AH38" s="99"/>
      <c r="AI38" s="99"/>
      <c r="AJ38" s="99"/>
      <c r="AK38" s="99"/>
    </row>
    <row r="39" spans="1:37" s="215" customFormat="1" ht="37.5" customHeight="1">
      <c r="A39" s="215"/>
      <c r="B39" s="223"/>
      <c r="C39" s="215"/>
      <c r="D39" s="496" t="s">
        <v>495</v>
      </c>
      <c r="E39" s="496"/>
      <c r="F39" s="496"/>
      <c r="G39" s="496"/>
      <c r="H39" s="496"/>
      <c r="I39" s="496"/>
      <c r="J39" s="496"/>
      <c r="K39" s="496"/>
      <c r="L39" s="496"/>
      <c r="M39" s="496"/>
      <c r="N39" s="496"/>
      <c r="O39" s="496"/>
      <c r="P39" s="496"/>
      <c r="Q39" s="496"/>
      <c r="R39" s="496"/>
      <c r="S39" s="496"/>
      <c r="T39" s="496"/>
      <c r="U39" s="496"/>
      <c r="V39" s="496"/>
      <c r="W39" s="215"/>
      <c r="X39" s="215"/>
      <c r="Y39" s="297" t="s">
        <v>192</v>
      </c>
      <c r="Z39" s="297"/>
      <c r="AA39" s="257"/>
      <c r="AB39" s="215"/>
      <c r="AC39" s="215"/>
      <c r="AD39" s="215"/>
      <c r="AE39" s="215"/>
      <c r="AF39" s="215"/>
      <c r="AG39" s="215"/>
      <c r="AH39" s="215"/>
      <c r="AI39" s="215"/>
      <c r="AJ39" s="215"/>
      <c r="AK39" s="215"/>
    </row>
    <row r="40" spans="1:37" ht="19.5" customHeight="1">
      <c r="A40" s="215"/>
      <c r="B40" s="223"/>
      <c r="C40" s="215"/>
      <c r="D40" s="496" t="s">
        <v>980</v>
      </c>
      <c r="E40" s="496"/>
      <c r="F40" s="496"/>
      <c r="G40" s="496"/>
      <c r="H40" s="496"/>
      <c r="I40" s="496"/>
      <c r="J40" s="496"/>
      <c r="K40" s="496"/>
      <c r="L40" s="496"/>
      <c r="M40" s="496"/>
      <c r="N40" s="496"/>
      <c r="O40" s="496"/>
      <c r="P40" s="496"/>
      <c r="Q40" s="496"/>
      <c r="R40" s="496"/>
      <c r="S40" s="496"/>
      <c r="T40" s="496"/>
      <c r="U40" s="496"/>
      <c r="V40" s="496"/>
      <c r="W40" s="215"/>
      <c r="X40" s="215"/>
      <c r="Y40" s="297" t="s">
        <v>192</v>
      </c>
      <c r="Z40" s="297"/>
      <c r="AA40" s="257"/>
      <c r="AB40" s="215"/>
      <c r="AC40" s="215"/>
      <c r="AD40" s="215"/>
      <c r="AE40" s="215"/>
      <c r="AF40" s="215"/>
      <c r="AG40" s="215"/>
      <c r="AH40" s="215"/>
      <c r="AI40" s="215"/>
      <c r="AJ40" s="215"/>
      <c r="AK40" s="215"/>
    </row>
    <row r="41" spans="1:37" s="99" customFormat="1" ht="19.5" customHeight="1">
      <c r="A41" s="215"/>
      <c r="B41" s="223"/>
      <c r="C41" s="215"/>
      <c r="D41" s="496" t="s">
        <v>1372</v>
      </c>
      <c r="E41" s="496"/>
      <c r="F41" s="496"/>
      <c r="G41" s="496"/>
      <c r="H41" s="496"/>
      <c r="I41" s="496"/>
      <c r="J41" s="496"/>
      <c r="K41" s="496"/>
      <c r="L41" s="496"/>
      <c r="M41" s="496"/>
      <c r="N41" s="496"/>
      <c r="O41" s="496"/>
      <c r="P41" s="496"/>
      <c r="Q41" s="496"/>
      <c r="R41" s="496"/>
      <c r="S41" s="496"/>
      <c r="T41" s="496"/>
      <c r="U41" s="496"/>
      <c r="V41" s="496"/>
      <c r="W41" s="215"/>
      <c r="X41" s="215"/>
      <c r="Y41" s="297" t="s">
        <v>192</v>
      </c>
      <c r="Z41" s="297"/>
      <c r="AA41" s="257"/>
      <c r="AB41" s="215"/>
      <c r="AC41" s="215"/>
      <c r="AD41" s="215"/>
      <c r="AE41" s="215"/>
      <c r="AF41" s="215"/>
      <c r="AG41" s="215"/>
      <c r="AH41" s="215"/>
      <c r="AI41" s="215"/>
      <c r="AJ41" s="215"/>
      <c r="AK41" s="215"/>
    </row>
    <row r="42" spans="1:37" s="99" customFormat="1" ht="16.5" customHeight="1">
      <c r="A42" s="215"/>
      <c r="B42" s="223"/>
      <c r="C42" s="215"/>
      <c r="D42" s="496" t="s">
        <v>1373</v>
      </c>
      <c r="E42" s="496"/>
      <c r="F42" s="496"/>
      <c r="G42" s="496"/>
      <c r="H42" s="496"/>
      <c r="I42" s="496"/>
      <c r="J42" s="496"/>
      <c r="K42" s="496"/>
      <c r="L42" s="496"/>
      <c r="M42" s="496"/>
      <c r="N42" s="496"/>
      <c r="O42" s="496"/>
      <c r="P42" s="496"/>
      <c r="Q42" s="496"/>
      <c r="R42" s="496"/>
      <c r="S42" s="496"/>
      <c r="T42" s="496"/>
      <c r="U42" s="496"/>
      <c r="V42" s="496"/>
      <c r="W42" s="215"/>
      <c r="X42" s="215"/>
      <c r="Y42" s="300"/>
      <c r="Z42" s="300"/>
      <c r="AA42" s="257"/>
      <c r="AB42" s="215"/>
      <c r="AC42" s="215"/>
      <c r="AD42" s="215"/>
      <c r="AE42" s="215"/>
      <c r="AF42" s="215"/>
      <c r="AG42" s="215"/>
      <c r="AH42" s="215"/>
      <c r="AI42" s="215"/>
      <c r="AJ42" s="215"/>
      <c r="AK42" s="215"/>
    </row>
    <row r="43" spans="1:37" s="99" customFormat="1" ht="8.25" customHeight="1">
      <c r="A43" s="86"/>
      <c r="B43" s="225"/>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28"/>
      <c r="AB43" s="86"/>
      <c r="AC43" s="86"/>
      <c r="AD43" s="86"/>
      <c r="AE43" s="86"/>
      <c r="AF43" s="86"/>
      <c r="AG43" s="86"/>
      <c r="AH43" s="86"/>
      <c r="AI43" s="86"/>
      <c r="AJ43" s="86"/>
      <c r="AK43" s="86"/>
    </row>
    <row r="44" spans="1:37" s="99" customForma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s="99" customFormat="1" ht="19.5" customHeight="1">
      <c r="A45" s="99"/>
      <c r="B45" s="99" t="s">
        <v>788</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row>
    <row r="46" spans="1:37" s="99" customFormat="1" ht="19.5" customHeight="1">
      <c r="A46" s="99"/>
      <c r="B46" s="221"/>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55"/>
      <c r="AB46" s="99"/>
      <c r="AC46" s="99"/>
      <c r="AD46" s="99"/>
      <c r="AE46" s="99"/>
      <c r="AF46" s="99"/>
      <c r="AG46" s="99"/>
      <c r="AH46" s="99"/>
      <c r="AI46" s="99"/>
      <c r="AJ46" s="99"/>
      <c r="AK46" s="99"/>
    </row>
    <row r="47" spans="1:37" s="99" customFormat="1" ht="19.5" customHeight="1">
      <c r="A47" s="99"/>
      <c r="B47" s="222"/>
      <c r="C47" s="99" t="s">
        <v>685</v>
      </c>
      <c r="D47" s="216"/>
      <c r="E47" s="216"/>
      <c r="F47" s="216"/>
      <c r="G47" s="216"/>
      <c r="H47" s="216"/>
      <c r="I47" s="216"/>
      <c r="J47" s="216"/>
      <c r="K47" s="216"/>
      <c r="L47" s="216"/>
      <c r="M47" s="216"/>
      <c r="N47" s="216"/>
      <c r="O47" s="216"/>
      <c r="P47" s="99"/>
      <c r="Q47" s="99"/>
      <c r="R47" s="99"/>
      <c r="S47" s="99"/>
      <c r="T47" s="99"/>
      <c r="U47" s="99"/>
      <c r="V47" s="99"/>
      <c r="W47" s="99"/>
      <c r="X47" s="99"/>
      <c r="Y47" s="297"/>
      <c r="Z47" s="297"/>
      <c r="AA47" s="256"/>
      <c r="AB47" s="99"/>
      <c r="AC47" s="99"/>
      <c r="AD47" s="99"/>
      <c r="AE47" s="99"/>
      <c r="AF47" s="99"/>
      <c r="AG47" s="99"/>
      <c r="AH47" s="99"/>
      <c r="AI47" s="99"/>
      <c r="AJ47" s="99"/>
      <c r="AK47" s="99"/>
    </row>
    <row r="48" spans="1:37" s="99" customFormat="1" ht="19.5" customHeight="1">
      <c r="A48" s="99"/>
      <c r="B48" s="222"/>
      <c r="C48" s="99" t="s">
        <v>1193</v>
      </c>
      <c r="D48" s="216"/>
      <c r="E48" s="216"/>
      <c r="F48" s="216"/>
      <c r="G48" s="216"/>
      <c r="H48" s="216"/>
      <c r="I48" s="216"/>
      <c r="J48" s="216"/>
      <c r="K48" s="216"/>
      <c r="L48" s="216"/>
      <c r="M48" s="216"/>
      <c r="N48" s="216"/>
      <c r="O48" s="216"/>
      <c r="P48" s="99"/>
      <c r="Q48" s="99"/>
      <c r="R48" s="99"/>
      <c r="S48" s="99"/>
      <c r="T48" s="99"/>
      <c r="U48" s="99"/>
      <c r="V48" s="99"/>
      <c r="W48" s="99"/>
      <c r="X48" s="99"/>
      <c r="Y48" s="297" t="s">
        <v>192</v>
      </c>
      <c r="Z48" s="297"/>
      <c r="AA48" s="256"/>
      <c r="AB48" s="99"/>
      <c r="AC48" s="99"/>
      <c r="AD48" s="99"/>
      <c r="AE48" s="99"/>
      <c r="AF48" s="99"/>
      <c r="AG48" s="99"/>
      <c r="AH48" s="99"/>
      <c r="AI48" s="99"/>
      <c r="AJ48" s="99"/>
      <c r="AK48" s="99"/>
    </row>
    <row r="49" spans="1:37" s="99" customFormat="1" ht="19.5" customHeight="1">
      <c r="A49" s="99"/>
      <c r="B49" s="222"/>
      <c r="C49" s="99"/>
      <c r="D49" s="285" t="s">
        <v>1194</v>
      </c>
      <c r="E49" s="238"/>
      <c r="F49" s="238"/>
      <c r="G49" s="238"/>
      <c r="H49" s="238"/>
      <c r="I49" s="238"/>
      <c r="J49" s="238"/>
      <c r="K49" s="238"/>
      <c r="L49" s="238"/>
      <c r="M49" s="238"/>
      <c r="N49" s="238"/>
      <c r="O49" s="238"/>
      <c r="P49" s="238"/>
      <c r="Q49" s="238"/>
      <c r="R49" s="499" t="s">
        <v>629</v>
      </c>
      <c r="S49" s="500"/>
      <c r="T49" s="500"/>
      <c r="U49" s="500"/>
      <c r="V49" s="502"/>
      <c r="W49" s="99"/>
      <c r="X49" s="99"/>
      <c r="Y49" s="99"/>
      <c r="Z49" s="99"/>
      <c r="AA49" s="256"/>
      <c r="AB49" s="99"/>
      <c r="AC49" s="99"/>
      <c r="AD49" s="99"/>
      <c r="AE49" s="99"/>
      <c r="AF49" s="99"/>
      <c r="AG49" s="99"/>
      <c r="AH49" s="99"/>
      <c r="AI49" s="99"/>
      <c r="AJ49" s="99"/>
      <c r="AK49" s="99"/>
    </row>
    <row r="50" spans="1:37" s="99" customFormat="1" ht="19.5" customHeight="1">
      <c r="A50" s="99"/>
      <c r="B50" s="222"/>
      <c r="C50" s="99"/>
      <c r="D50" s="285" t="s">
        <v>1195</v>
      </c>
      <c r="E50" s="238"/>
      <c r="F50" s="238"/>
      <c r="G50" s="238"/>
      <c r="H50" s="238"/>
      <c r="I50" s="238"/>
      <c r="J50" s="238"/>
      <c r="K50" s="238"/>
      <c r="L50" s="238"/>
      <c r="M50" s="238"/>
      <c r="N50" s="238"/>
      <c r="O50" s="238"/>
      <c r="P50" s="238"/>
      <c r="Q50" s="252"/>
      <c r="R50" s="499" t="s">
        <v>629</v>
      </c>
      <c r="S50" s="500"/>
      <c r="T50" s="500"/>
      <c r="U50" s="500"/>
      <c r="V50" s="502"/>
      <c r="W50" s="99"/>
      <c r="X50" s="99"/>
      <c r="Y50" s="99"/>
      <c r="Z50" s="99"/>
      <c r="AA50" s="256"/>
      <c r="AB50" s="99"/>
      <c r="AC50" s="99"/>
      <c r="AD50" s="99"/>
      <c r="AE50" s="99"/>
      <c r="AF50" s="99"/>
      <c r="AG50" s="99"/>
      <c r="AH50" s="99"/>
      <c r="AI50" s="99"/>
      <c r="AJ50" s="99"/>
      <c r="AK50" s="99"/>
    </row>
    <row r="51" spans="1:37" s="99" customFormat="1" ht="19.5" customHeight="1">
      <c r="A51" s="99"/>
      <c r="B51" s="222"/>
      <c r="C51" s="99" t="s">
        <v>743</v>
      </c>
      <c r="D51" s="216"/>
      <c r="E51" s="216"/>
      <c r="F51" s="216"/>
      <c r="G51" s="216"/>
      <c r="H51" s="216"/>
      <c r="I51" s="216"/>
      <c r="J51" s="216"/>
      <c r="K51" s="216"/>
      <c r="L51" s="216"/>
      <c r="M51" s="216"/>
      <c r="N51" s="216"/>
      <c r="O51" s="216"/>
      <c r="P51" s="99"/>
      <c r="Q51" s="99"/>
      <c r="R51" s="99"/>
      <c r="S51" s="99"/>
      <c r="T51" s="99"/>
      <c r="U51" s="99"/>
      <c r="V51" s="99"/>
      <c r="W51" s="99"/>
      <c r="X51" s="99"/>
      <c r="Y51" s="297" t="s">
        <v>192</v>
      </c>
      <c r="Z51" s="297"/>
      <c r="AA51" s="256"/>
      <c r="AB51" s="99"/>
      <c r="AC51" s="99"/>
      <c r="AD51" s="99"/>
      <c r="AE51" s="99"/>
      <c r="AF51" s="99"/>
      <c r="AG51" s="99"/>
      <c r="AH51" s="99"/>
      <c r="AI51" s="99"/>
      <c r="AJ51" s="99"/>
      <c r="AK51" s="99"/>
    </row>
    <row r="52" spans="1:37" s="99" customFormat="1" ht="19.5" customHeight="1">
      <c r="A52" s="99"/>
      <c r="B52" s="222"/>
      <c r="C52" s="99" t="s">
        <v>1191</v>
      </c>
      <c r="D52" s="216"/>
      <c r="E52" s="216"/>
      <c r="F52" s="216"/>
      <c r="G52" s="216"/>
      <c r="H52" s="216"/>
      <c r="I52" s="216"/>
      <c r="J52" s="216"/>
      <c r="K52" s="216"/>
      <c r="L52" s="216"/>
      <c r="M52" s="216"/>
      <c r="N52" s="216"/>
      <c r="O52" s="216"/>
      <c r="P52" s="99"/>
      <c r="Q52" s="99"/>
      <c r="R52" s="99"/>
      <c r="S52" s="99"/>
      <c r="T52" s="99"/>
      <c r="U52" s="99"/>
      <c r="V52" s="99"/>
      <c r="W52" s="99"/>
      <c r="X52" s="99"/>
      <c r="Y52" s="297" t="s">
        <v>192</v>
      </c>
      <c r="Z52" s="297"/>
      <c r="AA52" s="256"/>
      <c r="AB52" s="99"/>
      <c r="AC52" s="99"/>
      <c r="AD52" s="99"/>
      <c r="AE52" s="99"/>
      <c r="AF52" s="99"/>
      <c r="AG52" s="99"/>
      <c r="AH52" s="99"/>
      <c r="AI52" s="99"/>
      <c r="AJ52" s="99"/>
      <c r="AK52" s="99"/>
    </row>
    <row r="53" spans="1:37" s="99" customFormat="1" ht="23.25" customHeight="1">
      <c r="A53" s="99"/>
      <c r="B53" s="222"/>
      <c r="C53" s="99"/>
      <c r="D53" s="99" t="s">
        <v>1192</v>
      </c>
      <c r="E53" s="99"/>
      <c r="F53" s="99"/>
      <c r="G53" s="99"/>
      <c r="H53" s="99"/>
      <c r="I53" s="99"/>
      <c r="J53" s="99"/>
      <c r="K53" s="216"/>
      <c r="L53" s="216"/>
      <c r="M53" s="216"/>
      <c r="N53" s="216"/>
      <c r="O53" s="216"/>
      <c r="P53" s="99"/>
      <c r="Q53" s="99"/>
      <c r="R53" s="99"/>
      <c r="S53" s="99"/>
      <c r="T53" s="99"/>
      <c r="U53" s="99"/>
      <c r="V53" s="99"/>
      <c r="W53" s="99"/>
      <c r="X53" s="99"/>
      <c r="Y53" s="297"/>
      <c r="Z53" s="297"/>
      <c r="AA53" s="256"/>
      <c r="AB53" s="99"/>
      <c r="AC53" s="99"/>
      <c r="AD53" s="99"/>
      <c r="AE53" s="99"/>
      <c r="AF53" s="99"/>
      <c r="AG53" s="99"/>
      <c r="AH53" s="99"/>
      <c r="AI53" s="99"/>
      <c r="AJ53" s="99"/>
      <c r="AK53" s="99"/>
    </row>
    <row r="54" spans="1:37" s="99" customFormat="1" ht="23.25" customHeight="1">
      <c r="A54" s="99"/>
      <c r="B54" s="222"/>
      <c r="C54" s="99" t="s">
        <v>946</v>
      </c>
      <c r="D54" s="99"/>
      <c r="E54" s="99"/>
      <c r="F54" s="99"/>
      <c r="G54" s="99"/>
      <c r="H54" s="99"/>
      <c r="I54" s="99"/>
      <c r="J54" s="99"/>
      <c r="K54" s="99"/>
      <c r="L54" s="99"/>
      <c r="M54" s="99"/>
      <c r="N54" s="99"/>
      <c r="O54" s="99"/>
      <c r="P54" s="99"/>
      <c r="Q54" s="99"/>
      <c r="R54" s="99"/>
      <c r="S54" s="99"/>
      <c r="T54" s="99"/>
      <c r="U54" s="99"/>
      <c r="V54" s="99"/>
      <c r="W54" s="99"/>
      <c r="X54" s="99"/>
      <c r="Y54" s="99"/>
      <c r="Z54" s="99"/>
      <c r="AA54" s="256"/>
      <c r="AB54" s="99"/>
      <c r="AC54" s="99"/>
      <c r="AD54" s="99"/>
      <c r="AE54" s="99"/>
      <c r="AF54" s="99"/>
      <c r="AG54" s="99"/>
      <c r="AH54" s="99"/>
      <c r="AI54" s="99"/>
      <c r="AJ54" s="99"/>
      <c r="AK54" s="99"/>
    </row>
    <row r="55" spans="1:37" s="99" customFormat="1" ht="6.75" customHeight="1">
      <c r="A55" s="99"/>
      <c r="B55" s="222"/>
      <c r="C55" s="99"/>
      <c r="D55" s="99"/>
      <c r="E55" s="99"/>
      <c r="F55" s="99"/>
      <c r="G55" s="99"/>
      <c r="H55" s="99"/>
      <c r="I55" s="99"/>
      <c r="J55" s="99"/>
      <c r="K55" s="99"/>
      <c r="L55" s="99"/>
      <c r="M55" s="99"/>
      <c r="N55" s="99"/>
      <c r="O55" s="99"/>
      <c r="P55" s="99"/>
      <c r="Q55" s="99"/>
      <c r="R55" s="99"/>
      <c r="S55" s="99"/>
      <c r="T55" s="99"/>
      <c r="U55" s="99"/>
      <c r="V55" s="99"/>
      <c r="W55" s="99"/>
      <c r="X55" s="99"/>
      <c r="Y55" s="99"/>
      <c r="Z55" s="99"/>
      <c r="AA55" s="256"/>
      <c r="AB55" s="99"/>
      <c r="AC55" s="99"/>
      <c r="AD55" s="99"/>
      <c r="AE55" s="99"/>
      <c r="AF55" s="99"/>
      <c r="AG55" s="99"/>
      <c r="AH55" s="99"/>
      <c r="AI55" s="99"/>
      <c r="AJ55" s="99"/>
      <c r="AK55" s="99"/>
    </row>
    <row r="56" spans="1:37" s="99" customFormat="1" ht="19.5" customHeight="1">
      <c r="A56" s="99"/>
      <c r="B56" s="222" t="s">
        <v>482</v>
      </c>
      <c r="C56" s="218" t="s">
        <v>485</v>
      </c>
      <c r="D56" s="227"/>
      <c r="E56" s="227"/>
      <c r="F56" s="227"/>
      <c r="G56" s="227"/>
      <c r="H56" s="233"/>
      <c r="I56" s="238"/>
      <c r="J56" s="238"/>
      <c r="K56" s="238"/>
      <c r="L56" s="238"/>
      <c r="M56" s="238"/>
      <c r="N56" s="238"/>
      <c r="O56" s="238"/>
      <c r="P56" s="238"/>
      <c r="Q56" s="238"/>
      <c r="R56" s="238"/>
      <c r="S56" s="238"/>
      <c r="T56" s="238"/>
      <c r="U56" s="238"/>
      <c r="V56" s="238"/>
      <c r="W56" s="238"/>
      <c r="X56" s="238"/>
      <c r="Y56" s="238"/>
      <c r="Z56" s="252"/>
      <c r="AA56" s="256"/>
      <c r="AB56" s="99"/>
      <c r="AC56" s="99"/>
      <c r="AD56" s="99"/>
      <c r="AE56" s="99"/>
      <c r="AF56" s="99"/>
      <c r="AG56" s="99"/>
      <c r="AH56" s="99"/>
      <c r="AI56" s="99"/>
      <c r="AJ56" s="99"/>
      <c r="AK56" s="99"/>
    </row>
    <row r="57" spans="1:37" s="99" customFormat="1" ht="19.5" customHeight="1">
      <c r="A57" s="99"/>
      <c r="B57" s="222" t="s">
        <v>482</v>
      </c>
      <c r="C57" s="218" t="s">
        <v>421</v>
      </c>
      <c r="D57" s="227"/>
      <c r="E57" s="227"/>
      <c r="F57" s="227"/>
      <c r="G57" s="227"/>
      <c r="H57" s="233"/>
      <c r="I57" s="238"/>
      <c r="J57" s="238"/>
      <c r="K57" s="238"/>
      <c r="L57" s="238"/>
      <c r="M57" s="238"/>
      <c r="N57" s="238"/>
      <c r="O57" s="238"/>
      <c r="P57" s="238"/>
      <c r="Q57" s="238"/>
      <c r="R57" s="238"/>
      <c r="S57" s="238"/>
      <c r="T57" s="238"/>
      <c r="U57" s="238"/>
      <c r="V57" s="238"/>
      <c r="W57" s="238"/>
      <c r="X57" s="238"/>
      <c r="Y57" s="238"/>
      <c r="Z57" s="252"/>
      <c r="AA57" s="256"/>
      <c r="AB57" s="99"/>
      <c r="AC57" s="99"/>
      <c r="AD57" s="99"/>
      <c r="AE57" s="99"/>
      <c r="AF57" s="99"/>
      <c r="AG57" s="99"/>
      <c r="AH57" s="99"/>
      <c r="AI57" s="99"/>
      <c r="AJ57" s="99"/>
      <c r="AK57" s="99"/>
    </row>
    <row r="58" spans="1:37" s="99" customFormat="1" ht="19.5" customHeight="1">
      <c r="A58" s="99"/>
      <c r="B58" s="222" t="s">
        <v>482</v>
      </c>
      <c r="C58" s="218" t="s">
        <v>488</v>
      </c>
      <c r="D58" s="227"/>
      <c r="E58" s="227"/>
      <c r="F58" s="227"/>
      <c r="G58" s="227"/>
      <c r="H58" s="233"/>
      <c r="I58" s="238"/>
      <c r="J58" s="238"/>
      <c r="K58" s="238"/>
      <c r="L58" s="238"/>
      <c r="M58" s="238"/>
      <c r="N58" s="238"/>
      <c r="O58" s="238"/>
      <c r="P58" s="238"/>
      <c r="Q58" s="238"/>
      <c r="R58" s="238"/>
      <c r="S58" s="238"/>
      <c r="T58" s="238"/>
      <c r="U58" s="238"/>
      <c r="V58" s="238"/>
      <c r="W58" s="238"/>
      <c r="X58" s="238"/>
      <c r="Y58" s="238"/>
      <c r="Z58" s="252"/>
      <c r="AA58" s="256"/>
      <c r="AB58" s="99"/>
      <c r="AC58" s="99"/>
      <c r="AD58" s="99"/>
      <c r="AE58" s="99"/>
      <c r="AF58" s="99"/>
      <c r="AG58" s="99"/>
      <c r="AH58" s="99"/>
      <c r="AI58" s="99"/>
      <c r="AJ58" s="99"/>
      <c r="AK58" s="99"/>
    </row>
    <row r="59" spans="1:37" s="99" customFormat="1" ht="19.5" customHeight="1">
      <c r="A59" s="99"/>
      <c r="B59" s="222"/>
      <c r="C59" s="216"/>
      <c r="D59" s="216"/>
      <c r="E59" s="216"/>
      <c r="F59" s="216"/>
      <c r="G59" s="216"/>
      <c r="H59" s="216"/>
      <c r="I59" s="215"/>
      <c r="J59" s="215"/>
      <c r="K59" s="215"/>
      <c r="L59" s="215"/>
      <c r="M59" s="215"/>
      <c r="N59" s="215"/>
      <c r="O59" s="215"/>
      <c r="P59" s="215"/>
      <c r="Q59" s="215"/>
      <c r="R59" s="215"/>
      <c r="S59" s="215"/>
      <c r="T59" s="215"/>
      <c r="U59" s="215"/>
      <c r="V59" s="215"/>
      <c r="W59" s="215"/>
      <c r="X59" s="215"/>
      <c r="Y59" s="215"/>
      <c r="Z59" s="215"/>
      <c r="AA59" s="256"/>
      <c r="AB59" s="99"/>
      <c r="AC59" s="99"/>
      <c r="AD59" s="99"/>
      <c r="AE59" s="99"/>
      <c r="AF59" s="99"/>
      <c r="AG59" s="99"/>
      <c r="AH59" s="99"/>
      <c r="AI59" s="99"/>
      <c r="AJ59" s="99"/>
      <c r="AK59" s="99"/>
    </row>
    <row r="60" spans="1:37" s="215" customFormat="1" ht="18" customHeight="1">
      <c r="A60" s="99"/>
      <c r="B60" s="222"/>
      <c r="C60" s="231" t="s">
        <v>1197</v>
      </c>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316"/>
      <c r="AB60" s="99"/>
      <c r="AC60" s="99"/>
      <c r="AD60" s="99"/>
      <c r="AE60" s="99"/>
      <c r="AF60" s="99"/>
      <c r="AG60" s="99"/>
      <c r="AH60" s="99"/>
      <c r="AI60" s="99"/>
      <c r="AJ60" s="99"/>
      <c r="AK60" s="99"/>
    </row>
    <row r="61" spans="1:37" s="215" customFormat="1" ht="18" customHeight="1">
      <c r="A61" s="99"/>
      <c r="B61" s="222"/>
      <c r="C61" s="216"/>
      <c r="D61" s="216"/>
      <c r="E61" s="216"/>
      <c r="F61" s="216"/>
      <c r="G61" s="216"/>
      <c r="H61" s="216"/>
      <c r="I61" s="216"/>
      <c r="J61" s="216"/>
      <c r="K61" s="216"/>
      <c r="L61" s="216"/>
      <c r="M61" s="216"/>
      <c r="N61" s="216"/>
      <c r="O61" s="216"/>
      <c r="P61" s="99"/>
      <c r="Q61" s="99"/>
      <c r="R61" s="99"/>
      <c r="S61" s="99"/>
      <c r="T61" s="99"/>
      <c r="U61" s="99"/>
      <c r="V61" s="99"/>
      <c r="W61" s="99"/>
      <c r="X61" s="99"/>
      <c r="Y61" s="99"/>
      <c r="Z61" s="99"/>
      <c r="AA61" s="256"/>
      <c r="AB61" s="99"/>
      <c r="AC61" s="99"/>
      <c r="AD61" s="99"/>
      <c r="AE61" s="99"/>
      <c r="AF61" s="99"/>
      <c r="AG61" s="99"/>
      <c r="AH61" s="99"/>
      <c r="AI61" s="99"/>
      <c r="AJ61" s="99"/>
      <c r="AK61" s="99"/>
    </row>
    <row r="62" spans="1:37" s="215" customFormat="1" ht="19.5" customHeight="1">
      <c r="A62" s="99"/>
      <c r="B62" s="222"/>
      <c r="C62" s="99"/>
      <c r="D62" s="496" t="s">
        <v>1201</v>
      </c>
      <c r="E62" s="496"/>
      <c r="F62" s="496"/>
      <c r="G62" s="496"/>
      <c r="H62" s="496"/>
      <c r="I62" s="496"/>
      <c r="J62" s="496"/>
      <c r="K62" s="496"/>
      <c r="L62" s="496"/>
      <c r="M62" s="496"/>
      <c r="N62" s="496"/>
      <c r="O62" s="496"/>
      <c r="P62" s="496"/>
      <c r="Q62" s="496"/>
      <c r="R62" s="496"/>
      <c r="S62" s="496"/>
      <c r="T62" s="496"/>
      <c r="U62" s="496"/>
      <c r="V62" s="496"/>
      <c r="W62" s="99"/>
      <c r="X62" s="99"/>
      <c r="Y62" s="297" t="s">
        <v>192</v>
      </c>
      <c r="Z62" s="297"/>
      <c r="AA62" s="256"/>
      <c r="AB62" s="99"/>
      <c r="AC62" s="99"/>
      <c r="AD62" s="99"/>
      <c r="AE62" s="99"/>
      <c r="AF62" s="99"/>
      <c r="AG62" s="99"/>
      <c r="AH62" s="99"/>
      <c r="AI62" s="99"/>
      <c r="AJ62" s="99"/>
      <c r="AK62" s="99"/>
    </row>
    <row r="63" spans="1:37" ht="19.5" customHeight="1">
      <c r="A63" s="215"/>
      <c r="B63" s="223"/>
      <c r="C63" s="215"/>
      <c r="D63" s="496" t="s">
        <v>495</v>
      </c>
      <c r="E63" s="496"/>
      <c r="F63" s="496"/>
      <c r="G63" s="496"/>
      <c r="H63" s="496"/>
      <c r="I63" s="496"/>
      <c r="J63" s="496"/>
      <c r="K63" s="496"/>
      <c r="L63" s="496"/>
      <c r="M63" s="496"/>
      <c r="N63" s="496"/>
      <c r="O63" s="496"/>
      <c r="P63" s="496"/>
      <c r="Q63" s="496"/>
      <c r="R63" s="496"/>
      <c r="S63" s="496"/>
      <c r="T63" s="496"/>
      <c r="U63" s="496"/>
      <c r="V63" s="496"/>
      <c r="W63" s="215"/>
      <c r="X63" s="215"/>
      <c r="Y63" s="297" t="s">
        <v>192</v>
      </c>
      <c r="Z63" s="297"/>
      <c r="AA63" s="257"/>
      <c r="AB63" s="215"/>
      <c r="AC63" s="215"/>
      <c r="AD63" s="215"/>
      <c r="AE63" s="215"/>
      <c r="AF63" s="215"/>
      <c r="AG63" s="215"/>
      <c r="AH63" s="215"/>
      <c r="AI63" s="215"/>
      <c r="AJ63" s="215"/>
      <c r="AK63" s="215"/>
    </row>
    <row r="64" spans="1:37" ht="19.5" customHeight="1">
      <c r="A64" s="215"/>
      <c r="B64" s="223"/>
      <c r="C64" s="215"/>
      <c r="D64" s="496" t="s">
        <v>980</v>
      </c>
      <c r="E64" s="496"/>
      <c r="F64" s="496"/>
      <c r="G64" s="496"/>
      <c r="H64" s="496"/>
      <c r="I64" s="496"/>
      <c r="J64" s="496"/>
      <c r="K64" s="496"/>
      <c r="L64" s="496"/>
      <c r="M64" s="496"/>
      <c r="N64" s="496"/>
      <c r="O64" s="496"/>
      <c r="P64" s="496"/>
      <c r="Q64" s="496"/>
      <c r="R64" s="496"/>
      <c r="S64" s="496"/>
      <c r="T64" s="496"/>
      <c r="U64" s="496"/>
      <c r="V64" s="496"/>
      <c r="W64" s="215"/>
      <c r="X64" s="215"/>
      <c r="Y64" s="297" t="s">
        <v>192</v>
      </c>
      <c r="Z64" s="297"/>
      <c r="AA64" s="257"/>
      <c r="AB64" s="215"/>
      <c r="AC64" s="215"/>
      <c r="AD64" s="215"/>
      <c r="AE64" s="215"/>
      <c r="AF64" s="215"/>
      <c r="AG64" s="215"/>
      <c r="AH64" s="215"/>
      <c r="AI64" s="215"/>
      <c r="AJ64" s="215"/>
      <c r="AK64" s="215"/>
    </row>
    <row r="65" spans="1:37" ht="19.5" customHeight="1">
      <c r="A65" s="215"/>
      <c r="B65" s="223"/>
      <c r="C65" s="215"/>
      <c r="D65" s="496" t="s">
        <v>1372</v>
      </c>
      <c r="E65" s="496"/>
      <c r="F65" s="496"/>
      <c r="G65" s="496"/>
      <c r="H65" s="496"/>
      <c r="I65" s="496"/>
      <c r="J65" s="496"/>
      <c r="K65" s="496"/>
      <c r="L65" s="496"/>
      <c r="M65" s="496"/>
      <c r="N65" s="496"/>
      <c r="O65" s="496"/>
      <c r="P65" s="496"/>
      <c r="Q65" s="496"/>
      <c r="R65" s="496"/>
      <c r="S65" s="496"/>
      <c r="T65" s="496"/>
      <c r="U65" s="496"/>
      <c r="V65" s="496"/>
      <c r="W65" s="215"/>
      <c r="X65" s="215"/>
      <c r="Y65" s="297" t="s">
        <v>192</v>
      </c>
      <c r="Z65" s="297"/>
      <c r="AA65" s="257"/>
      <c r="AB65" s="215"/>
      <c r="AC65" s="215"/>
      <c r="AD65" s="215"/>
      <c r="AE65" s="215"/>
      <c r="AF65" s="215"/>
      <c r="AG65" s="215"/>
      <c r="AH65" s="215"/>
      <c r="AI65" s="215"/>
      <c r="AJ65" s="215"/>
      <c r="AK65" s="215"/>
    </row>
    <row r="66" spans="1:37" s="215" customFormat="1">
      <c r="A66" s="215"/>
      <c r="B66" s="223"/>
      <c r="C66" s="215"/>
      <c r="D66" s="496" t="s">
        <v>1373</v>
      </c>
      <c r="E66" s="496"/>
      <c r="F66" s="496"/>
      <c r="G66" s="496"/>
      <c r="H66" s="496"/>
      <c r="I66" s="496"/>
      <c r="J66" s="496"/>
      <c r="K66" s="496"/>
      <c r="L66" s="496"/>
      <c r="M66" s="496"/>
      <c r="N66" s="496"/>
      <c r="O66" s="496"/>
      <c r="P66" s="496"/>
      <c r="Q66" s="496"/>
      <c r="R66" s="496"/>
      <c r="S66" s="496"/>
      <c r="T66" s="496"/>
      <c r="U66" s="496"/>
      <c r="V66" s="496"/>
      <c r="W66" s="215"/>
      <c r="X66" s="215"/>
      <c r="Y66" s="300"/>
      <c r="Z66" s="300"/>
      <c r="AA66" s="257"/>
      <c r="AB66" s="215"/>
      <c r="AC66" s="215"/>
      <c r="AD66" s="215"/>
      <c r="AE66" s="215"/>
      <c r="AF66" s="215"/>
      <c r="AG66" s="215"/>
      <c r="AH66" s="215"/>
      <c r="AI66" s="215"/>
      <c r="AJ66" s="215"/>
      <c r="AK66" s="215"/>
    </row>
    <row r="67" spans="1:37" s="215" customFormat="1">
      <c r="A67" s="86"/>
      <c r="B67" s="225"/>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28"/>
      <c r="AB67" s="86"/>
      <c r="AC67" s="86"/>
      <c r="AD67" s="86"/>
      <c r="AE67" s="86"/>
      <c r="AF67" s="86"/>
      <c r="AG67" s="86"/>
      <c r="AH67" s="86"/>
      <c r="AI67" s="86"/>
      <c r="AJ67" s="86"/>
      <c r="AK67" s="86"/>
    </row>
    <row r="68" spans="1:37" s="215" customFormat="1">
      <c r="A68" s="86"/>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36.950000000000003" customHeight="1">
      <c r="B69" s="494" t="s">
        <v>1011</v>
      </c>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row>
    <row r="70" spans="1:37">
      <c r="A70" s="215"/>
      <c r="B70" s="494" t="s">
        <v>1202</v>
      </c>
      <c r="C70" s="494"/>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215"/>
      <c r="AC70" s="215"/>
      <c r="AD70" s="215"/>
      <c r="AE70" s="215"/>
      <c r="AF70" s="215"/>
      <c r="AG70" s="215"/>
      <c r="AH70" s="215"/>
      <c r="AI70" s="215"/>
      <c r="AJ70" s="215"/>
      <c r="AK70" s="215"/>
    </row>
    <row r="71" spans="1:37" ht="13.5" customHeight="1">
      <c r="A71" s="215"/>
      <c r="B71" s="494" t="s">
        <v>1093</v>
      </c>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215"/>
      <c r="AC71" s="215"/>
      <c r="AD71" s="215"/>
      <c r="AE71" s="215"/>
      <c r="AF71" s="215"/>
      <c r="AG71" s="215"/>
      <c r="AH71" s="215"/>
      <c r="AI71" s="215"/>
      <c r="AJ71" s="215"/>
      <c r="AK71" s="215"/>
    </row>
    <row r="72" spans="1:37">
      <c r="A72" s="215"/>
      <c r="B72" s="494" t="s">
        <v>1374</v>
      </c>
      <c r="C72" s="494"/>
      <c r="D72" s="494"/>
      <c r="E72" s="494"/>
      <c r="F72" s="494"/>
      <c r="G72" s="494"/>
      <c r="H72" s="494"/>
      <c r="I72" s="494"/>
      <c r="J72" s="494"/>
      <c r="K72" s="494"/>
      <c r="L72" s="494"/>
      <c r="M72" s="494"/>
      <c r="N72" s="494"/>
      <c r="O72" s="494"/>
      <c r="P72" s="494"/>
      <c r="Q72" s="494"/>
      <c r="R72" s="494"/>
      <c r="S72" s="494"/>
      <c r="T72" s="494"/>
      <c r="U72" s="494"/>
      <c r="V72" s="494"/>
      <c r="W72" s="494"/>
      <c r="X72" s="494"/>
      <c r="Y72" s="494"/>
      <c r="Z72" s="494"/>
      <c r="AA72" s="494"/>
      <c r="AB72" s="215"/>
      <c r="AC72" s="215"/>
      <c r="AD72" s="215"/>
      <c r="AE72" s="215"/>
      <c r="AF72" s="215"/>
      <c r="AG72" s="215"/>
      <c r="AH72" s="215"/>
      <c r="AI72" s="215"/>
      <c r="AJ72" s="215"/>
      <c r="AK72" s="215"/>
    </row>
    <row r="73" spans="1:37">
      <c r="B73" s="494" t="s">
        <v>910</v>
      </c>
      <c r="C73" s="494"/>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c r="AB73" s="504"/>
    </row>
    <row r="74" spans="1:37">
      <c r="B74" s="494" t="s">
        <v>1375</v>
      </c>
      <c r="C74" s="494"/>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503"/>
      <c r="AB74" s="504"/>
    </row>
    <row r="75" spans="1:37">
      <c r="B75" s="495"/>
      <c r="D75" s="497"/>
    </row>
    <row r="76" spans="1:37">
      <c r="B76" s="495"/>
      <c r="D76" s="497"/>
    </row>
    <row r="77" spans="1:37">
      <c r="B77" s="495"/>
      <c r="D77" s="497"/>
    </row>
    <row r="78" spans="1:37">
      <c r="B78" s="495"/>
      <c r="D78" s="497"/>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1"/>
  <pageMargins left="0.7" right="0.7" top="0.75" bottom="0.75" header="0.3" footer="0.3"/>
  <pageSetup paperSize="9" scale="61"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F61" sqref="F61"/>
    </sheetView>
  </sheetViews>
  <sheetFormatPr defaultColWidth="3.5" defaultRowHeight="13.5"/>
  <cols>
    <col min="1" max="1" width="1.25" style="86" customWidth="1"/>
    <col min="2" max="2" width="3" style="214" customWidth="1"/>
    <col min="3" max="6" width="3.5" style="86"/>
    <col min="7" max="7" width="1.5" style="86" customWidth="1"/>
    <col min="8" max="23" width="3.5" style="86"/>
    <col min="24" max="29" width="4" style="86" customWidth="1"/>
    <col min="30" max="32" width="3.25" style="86" customWidth="1"/>
    <col min="33" max="33" width="1.5" style="86" customWidth="1"/>
    <col min="34" max="34" width="3.625" style="86" customWidth="1"/>
    <col min="35"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1359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244" t="s">
        <v>51</v>
      </c>
      <c r="X3" s="216"/>
      <c r="Y3" s="216" t="s">
        <v>23</v>
      </c>
      <c r="Z3" s="216"/>
      <c r="AA3" s="216" t="s">
        <v>236</v>
      </c>
      <c r="AB3" s="216"/>
      <c r="AC3" s="216" t="s">
        <v>240</v>
      </c>
      <c r="AD3" s="99"/>
      <c r="AE3" s="99"/>
      <c r="AF3" s="99"/>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244"/>
      <c r="AD4" s="99"/>
      <c r="AE4" s="99"/>
      <c r="AF4" s="99"/>
    </row>
    <row r="5" spans="2:32" s="99" customFormat="1" ht="47.25" customHeight="1">
      <c r="B5" s="298" t="s">
        <v>918</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 customHeight="1">
      <c r="B7" s="217" t="s">
        <v>812</v>
      </c>
      <c r="C7" s="217"/>
      <c r="D7" s="217"/>
      <c r="E7" s="217"/>
      <c r="F7" s="217"/>
      <c r="G7" s="218"/>
      <c r="H7" s="227"/>
      <c r="I7" s="227"/>
      <c r="J7" s="227"/>
      <c r="K7" s="227"/>
      <c r="L7" s="227"/>
      <c r="M7" s="227"/>
      <c r="N7" s="227"/>
      <c r="O7" s="227"/>
      <c r="P7" s="227"/>
      <c r="Q7" s="227"/>
      <c r="R7" s="227"/>
      <c r="S7" s="227"/>
      <c r="T7" s="227"/>
      <c r="U7" s="227"/>
      <c r="V7" s="227"/>
      <c r="W7" s="227"/>
      <c r="X7" s="227"/>
      <c r="Y7" s="227"/>
      <c r="Z7" s="227"/>
      <c r="AA7" s="227"/>
      <c r="AB7" s="227"/>
      <c r="AC7" s="227"/>
      <c r="AD7" s="227"/>
      <c r="AE7" s="227"/>
      <c r="AF7" s="233"/>
    </row>
    <row r="8" spans="2:32" ht="39" customHeight="1">
      <c r="B8" s="218" t="s">
        <v>447</v>
      </c>
      <c r="C8" s="227"/>
      <c r="D8" s="227"/>
      <c r="E8" s="227"/>
      <c r="F8" s="233"/>
      <c r="G8" s="285"/>
      <c r="H8" s="227" t="s">
        <v>4</v>
      </c>
      <c r="I8" s="238" t="s">
        <v>423</v>
      </c>
      <c r="J8" s="238"/>
      <c r="K8" s="238"/>
      <c r="L8" s="238"/>
      <c r="M8" s="227" t="s">
        <v>4</v>
      </c>
      <c r="N8" s="238" t="s">
        <v>465</v>
      </c>
      <c r="O8" s="238"/>
      <c r="P8" s="238"/>
      <c r="Q8" s="238"/>
      <c r="R8" s="227" t="s">
        <v>4</v>
      </c>
      <c r="S8" s="238" t="s">
        <v>466</v>
      </c>
      <c r="T8" s="238"/>
      <c r="U8" s="238"/>
      <c r="V8" s="238"/>
      <c r="W8" s="238"/>
      <c r="X8" s="238"/>
      <c r="Y8" s="238"/>
      <c r="Z8" s="238"/>
      <c r="AA8" s="238"/>
      <c r="AB8" s="238"/>
      <c r="AC8" s="238"/>
      <c r="AD8" s="265"/>
      <c r="AE8" s="265"/>
      <c r="AF8" s="267"/>
    </row>
    <row r="9" spans="2:32" ht="27" customHeight="1">
      <c r="B9" s="219" t="s">
        <v>417</v>
      </c>
      <c r="C9" s="228"/>
      <c r="D9" s="228"/>
      <c r="E9" s="228"/>
      <c r="F9" s="234"/>
      <c r="G9" s="353"/>
      <c r="H9" s="216" t="s">
        <v>4</v>
      </c>
      <c r="I9" s="239" t="s">
        <v>583</v>
      </c>
      <c r="J9" s="239"/>
      <c r="K9" s="239"/>
      <c r="L9" s="239"/>
      <c r="M9" s="239"/>
      <c r="N9" s="239"/>
      <c r="O9" s="239"/>
      <c r="P9" s="239"/>
      <c r="Q9" s="239"/>
      <c r="R9" s="239"/>
      <c r="S9" s="239"/>
      <c r="T9" s="239"/>
      <c r="U9" s="239"/>
      <c r="V9" s="239"/>
      <c r="W9" s="239"/>
      <c r="X9" s="239"/>
      <c r="Y9" s="239"/>
      <c r="Z9" s="239"/>
      <c r="AA9" s="239"/>
      <c r="AB9" s="239"/>
      <c r="AC9" s="239"/>
      <c r="AD9" s="104"/>
      <c r="AE9" s="104"/>
      <c r="AF9" s="125"/>
    </row>
    <row r="10" spans="2:32" ht="27" customHeight="1">
      <c r="B10" s="220"/>
      <c r="C10" s="229"/>
      <c r="D10" s="229"/>
      <c r="E10" s="229"/>
      <c r="F10" s="235"/>
      <c r="G10" s="371"/>
      <c r="H10" s="216" t="s">
        <v>4</v>
      </c>
      <c r="I10" s="240" t="s">
        <v>391</v>
      </c>
      <c r="J10" s="240"/>
      <c r="K10" s="240"/>
      <c r="L10" s="240"/>
      <c r="M10" s="240"/>
      <c r="N10" s="240"/>
      <c r="O10" s="240"/>
      <c r="P10" s="240"/>
      <c r="Q10" s="240"/>
      <c r="R10" s="240"/>
      <c r="S10" s="240"/>
      <c r="T10" s="240"/>
      <c r="U10" s="240"/>
      <c r="V10" s="240"/>
      <c r="W10" s="240"/>
      <c r="X10" s="240"/>
      <c r="Y10" s="240"/>
      <c r="Z10" s="240"/>
      <c r="AA10" s="240"/>
      <c r="AB10" s="240"/>
      <c r="AC10" s="240"/>
      <c r="AD10" s="103"/>
      <c r="AE10" s="103"/>
      <c r="AF10" s="128"/>
    </row>
    <row r="11" spans="2:32" ht="39" customHeight="1">
      <c r="B11" s="218" t="s">
        <v>928</v>
      </c>
      <c r="C11" s="227"/>
      <c r="D11" s="227"/>
      <c r="E11" s="227"/>
      <c r="F11" s="233"/>
      <c r="G11" s="507"/>
      <c r="H11" s="227" t="s">
        <v>4</v>
      </c>
      <c r="I11" s="238" t="s">
        <v>930</v>
      </c>
      <c r="J11" s="525"/>
      <c r="K11" s="525"/>
      <c r="L11" s="525"/>
      <c r="M11" s="525"/>
      <c r="N11" s="525"/>
      <c r="O11" s="525"/>
      <c r="P11" s="525"/>
      <c r="Q11" s="525"/>
      <c r="R11" s="227" t="s">
        <v>4</v>
      </c>
      <c r="S11" s="238" t="s">
        <v>906</v>
      </c>
      <c r="T11" s="525"/>
      <c r="U11" s="525"/>
      <c r="V11" s="525"/>
      <c r="W11" s="525"/>
      <c r="X11" s="525"/>
      <c r="Y11" s="525"/>
      <c r="Z11" s="525"/>
      <c r="AA11" s="525"/>
      <c r="AB11" s="525"/>
      <c r="AC11" s="525"/>
      <c r="AD11" s="103"/>
      <c r="AE11" s="103"/>
      <c r="AF11" s="128"/>
    </row>
    <row r="12" spans="2:32" ht="22.5" customHeight="1">
      <c r="B12" s="216"/>
      <c r="C12" s="216"/>
      <c r="D12" s="216"/>
      <c r="E12" s="216"/>
      <c r="F12" s="216"/>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row>
    <row r="13" spans="2:32" ht="32.25" customHeight="1">
      <c r="B13" s="221" t="s">
        <v>1360</v>
      </c>
      <c r="C13" s="228"/>
      <c r="D13" s="228"/>
      <c r="E13" s="228"/>
      <c r="F13" s="234"/>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39"/>
    </row>
    <row r="14" spans="2:32" s="99" customFormat="1" ht="10.5" customHeight="1">
      <c r="B14" s="222"/>
      <c r="C14" s="319" t="s">
        <v>932</v>
      </c>
      <c r="D14" s="314"/>
      <c r="E14" s="314"/>
      <c r="F14" s="315"/>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21"/>
      <c r="AE14" s="230"/>
      <c r="AF14" s="255"/>
    </row>
    <row r="15" spans="2:32" s="99" customFormat="1" ht="15.75" customHeight="1">
      <c r="B15" s="222"/>
      <c r="C15" s="320"/>
      <c r="D15" s="231"/>
      <c r="E15" s="231"/>
      <c r="F15" s="316"/>
      <c r="G15" s="99"/>
      <c r="H15" s="510" t="s">
        <v>934</v>
      </c>
      <c r="I15" s="510"/>
      <c r="J15" s="510"/>
      <c r="K15" s="510"/>
      <c r="L15" s="510"/>
      <c r="M15" s="510"/>
      <c r="N15" s="510"/>
      <c r="O15" s="510"/>
      <c r="P15" s="510"/>
      <c r="Q15" s="510"/>
      <c r="R15" s="510"/>
      <c r="S15" s="510"/>
      <c r="T15" s="510"/>
      <c r="U15" s="510"/>
      <c r="V15" s="535"/>
      <c r="W15" s="535"/>
      <c r="X15" s="535"/>
      <c r="Y15" s="535"/>
      <c r="Z15" s="99"/>
      <c r="AA15" s="99"/>
      <c r="AB15" s="99"/>
      <c r="AC15" s="99"/>
      <c r="AD15" s="222"/>
      <c r="AE15" s="99"/>
      <c r="AF15" s="256"/>
    </row>
    <row r="16" spans="2:32" s="99" customFormat="1" ht="40.5" customHeight="1">
      <c r="B16" s="248"/>
      <c r="C16" s="320"/>
      <c r="D16" s="231"/>
      <c r="E16" s="231"/>
      <c r="F16" s="316"/>
      <c r="G16" s="99"/>
      <c r="H16" s="428" t="s">
        <v>368</v>
      </c>
      <c r="I16" s="517" t="s">
        <v>1361</v>
      </c>
      <c r="J16" s="518"/>
      <c r="K16" s="518"/>
      <c r="L16" s="518"/>
      <c r="M16" s="518"/>
      <c r="N16" s="518"/>
      <c r="O16" s="518"/>
      <c r="P16" s="518"/>
      <c r="Q16" s="518"/>
      <c r="R16" s="518"/>
      <c r="S16" s="518"/>
      <c r="T16" s="518"/>
      <c r="U16" s="533"/>
      <c r="V16" s="218"/>
      <c r="W16" s="227"/>
      <c r="X16" s="233" t="s">
        <v>629</v>
      </c>
      <c r="Y16" s="99"/>
      <c r="Z16" s="390"/>
      <c r="AA16" s="390"/>
      <c r="AB16" s="390"/>
      <c r="AC16" s="99"/>
      <c r="AD16" s="538" t="s">
        <v>474</v>
      </c>
      <c r="AE16" s="250" t="s">
        <v>379</v>
      </c>
      <c r="AF16" s="540" t="s">
        <v>478</v>
      </c>
    </row>
    <row r="17" spans="2:32" s="99" customFormat="1" ht="17.25" customHeight="1">
      <c r="B17" s="248"/>
      <c r="C17" s="320"/>
      <c r="D17" s="231"/>
      <c r="E17" s="231"/>
      <c r="F17" s="316"/>
      <c r="G17" s="99"/>
      <c r="H17" s="511"/>
      <c r="I17" s="518"/>
      <c r="J17" s="518"/>
      <c r="K17" s="518"/>
      <c r="L17" s="518"/>
      <c r="M17" s="518"/>
      <c r="N17" s="518"/>
      <c r="O17" s="518"/>
      <c r="P17" s="518"/>
      <c r="Q17" s="518"/>
      <c r="R17" s="518"/>
      <c r="S17" s="518"/>
      <c r="T17" s="518"/>
      <c r="U17" s="518"/>
      <c r="V17" s="227"/>
      <c r="W17" s="227"/>
      <c r="X17" s="227"/>
      <c r="Y17" s="99"/>
      <c r="Z17" s="390"/>
      <c r="AA17" s="390"/>
      <c r="AB17" s="390"/>
      <c r="AC17" s="99"/>
      <c r="AD17" s="538"/>
      <c r="AE17" s="250"/>
      <c r="AF17" s="540"/>
    </row>
    <row r="18" spans="2:32" s="99" customFormat="1" ht="40.5" customHeight="1">
      <c r="B18" s="248"/>
      <c r="C18" s="320"/>
      <c r="D18" s="231"/>
      <c r="E18" s="231"/>
      <c r="F18" s="316"/>
      <c r="G18" s="99"/>
      <c r="H18" s="428" t="s">
        <v>275</v>
      </c>
      <c r="I18" s="517" t="s">
        <v>362</v>
      </c>
      <c r="J18" s="518"/>
      <c r="K18" s="518"/>
      <c r="L18" s="518"/>
      <c r="M18" s="518"/>
      <c r="N18" s="518"/>
      <c r="O18" s="518"/>
      <c r="P18" s="518"/>
      <c r="Q18" s="518"/>
      <c r="R18" s="518"/>
      <c r="S18" s="518"/>
      <c r="T18" s="518"/>
      <c r="U18" s="533"/>
      <c r="V18" s="218"/>
      <c r="W18" s="227"/>
      <c r="X18" s="233" t="s">
        <v>629</v>
      </c>
      <c r="Y18" s="99" t="s">
        <v>402</v>
      </c>
      <c r="Z18" s="390" t="s">
        <v>1362</v>
      </c>
      <c r="AA18" s="390"/>
      <c r="AB18" s="390"/>
      <c r="AC18" s="99"/>
      <c r="AD18" s="223" t="s">
        <v>4</v>
      </c>
      <c r="AE18" s="216" t="s">
        <v>379</v>
      </c>
      <c r="AF18" s="274" t="s">
        <v>4</v>
      </c>
    </row>
    <row r="19" spans="2:32" s="99" customFormat="1" ht="20.25" customHeight="1">
      <c r="B19" s="248"/>
      <c r="C19" s="320"/>
      <c r="D19" s="231"/>
      <c r="E19" s="231"/>
      <c r="F19" s="316"/>
      <c r="G19" s="99"/>
      <c r="H19" s="216" t="s">
        <v>1363</v>
      </c>
      <c r="I19" s="519"/>
      <c r="J19" s="519"/>
      <c r="K19" s="519"/>
      <c r="L19" s="519"/>
      <c r="M19" s="519"/>
      <c r="N19" s="519"/>
      <c r="O19" s="519"/>
      <c r="P19" s="519"/>
      <c r="Q19" s="519"/>
      <c r="R19" s="519"/>
      <c r="S19" s="216"/>
      <c r="T19" s="216"/>
      <c r="U19" s="216"/>
      <c r="V19" s="99"/>
      <c r="W19" s="390"/>
      <c r="X19" s="390"/>
      <c r="Y19" s="390"/>
      <c r="Z19" s="99"/>
      <c r="AA19" s="99"/>
      <c r="AB19" s="99"/>
      <c r="AC19" s="99"/>
      <c r="AD19" s="223"/>
      <c r="AE19" s="216"/>
      <c r="AF19" s="274"/>
    </row>
    <row r="20" spans="2:32" s="99" customFormat="1" ht="69.75" customHeight="1">
      <c r="B20" s="248"/>
      <c r="C20" s="320"/>
      <c r="D20" s="231"/>
      <c r="E20" s="231"/>
      <c r="F20" s="316"/>
      <c r="G20" s="99"/>
      <c r="H20" s="428" t="s">
        <v>370</v>
      </c>
      <c r="I20" s="517" t="s">
        <v>938</v>
      </c>
      <c r="J20" s="518"/>
      <c r="K20" s="518"/>
      <c r="L20" s="518"/>
      <c r="M20" s="518"/>
      <c r="N20" s="518"/>
      <c r="O20" s="518"/>
      <c r="P20" s="518"/>
      <c r="Q20" s="518"/>
      <c r="R20" s="518"/>
      <c r="S20" s="518"/>
      <c r="T20" s="518"/>
      <c r="U20" s="533"/>
      <c r="V20" s="218"/>
      <c r="W20" s="227"/>
      <c r="X20" s="233" t="s">
        <v>629</v>
      </c>
      <c r="Y20" s="99" t="s">
        <v>402</v>
      </c>
      <c r="Z20" s="390" t="s">
        <v>1365</v>
      </c>
      <c r="AA20" s="390"/>
      <c r="AB20" s="390"/>
      <c r="AC20" s="99"/>
      <c r="AD20" s="223" t="s">
        <v>4</v>
      </c>
      <c r="AE20" s="216" t="s">
        <v>379</v>
      </c>
      <c r="AF20" s="274" t="s">
        <v>4</v>
      </c>
    </row>
    <row r="21" spans="2:32" s="99" customFormat="1" ht="15" customHeight="1">
      <c r="B21" s="248"/>
      <c r="C21" s="320"/>
      <c r="D21" s="231"/>
      <c r="E21" s="231"/>
      <c r="F21" s="316"/>
      <c r="G21" s="99"/>
      <c r="H21" s="297"/>
      <c r="I21" s="519"/>
      <c r="J21" s="519"/>
      <c r="K21" s="519"/>
      <c r="L21" s="519"/>
      <c r="M21" s="519"/>
      <c r="N21" s="519"/>
      <c r="O21" s="519"/>
      <c r="P21" s="519"/>
      <c r="Q21" s="519"/>
      <c r="R21" s="519"/>
      <c r="S21" s="216"/>
      <c r="T21" s="216"/>
      <c r="U21" s="216"/>
      <c r="V21" s="99"/>
      <c r="W21" s="390"/>
      <c r="X21" s="390"/>
      <c r="Y21" s="390"/>
      <c r="Z21" s="99"/>
      <c r="AA21" s="99"/>
      <c r="AB21" s="99"/>
      <c r="AC21" s="99"/>
      <c r="AD21" s="223"/>
      <c r="AE21" s="216"/>
      <c r="AF21" s="274"/>
    </row>
    <row r="22" spans="2:32" s="99" customFormat="1">
      <c r="B22" s="248"/>
      <c r="C22" s="320"/>
      <c r="D22" s="231"/>
      <c r="E22" s="231"/>
      <c r="F22" s="316"/>
      <c r="G22" s="99"/>
      <c r="H22" s="512" t="s">
        <v>324</v>
      </c>
      <c r="I22" s="519"/>
      <c r="J22" s="519"/>
      <c r="K22" s="519"/>
      <c r="L22" s="519"/>
      <c r="M22" s="519"/>
      <c r="N22" s="519"/>
      <c r="O22" s="519"/>
      <c r="P22" s="519"/>
      <c r="Q22" s="519"/>
      <c r="R22" s="519"/>
      <c r="S22" s="99"/>
      <c r="T22" s="99"/>
      <c r="U22" s="216"/>
      <c r="V22" s="99"/>
      <c r="W22" s="390"/>
      <c r="X22" s="390"/>
      <c r="Y22" s="390"/>
      <c r="Z22" s="99"/>
      <c r="AA22" s="99"/>
      <c r="AB22" s="99"/>
      <c r="AC22" s="99"/>
      <c r="AD22" s="538" t="s">
        <v>474</v>
      </c>
      <c r="AE22" s="250" t="s">
        <v>379</v>
      </c>
      <c r="AF22" s="540" t="s">
        <v>478</v>
      </c>
    </row>
    <row r="23" spans="2:32" s="99" customFormat="1" ht="21" customHeight="1">
      <c r="B23" s="248"/>
      <c r="C23" s="320"/>
      <c r="D23" s="231"/>
      <c r="E23" s="231"/>
      <c r="F23" s="316"/>
      <c r="G23" s="410"/>
      <c r="H23" s="513" t="s">
        <v>373</v>
      </c>
      <c r="I23" s="520" t="s">
        <v>939</v>
      </c>
      <c r="J23" s="526"/>
      <c r="K23" s="526"/>
      <c r="L23" s="526"/>
      <c r="M23" s="526"/>
      <c r="N23" s="526"/>
      <c r="O23" s="526"/>
      <c r="P23" s="526"/>
      <c r="Q23" s="526"/>
      <c r="R23" s="526"/>
      <c r="S23" s="526"/>
      <c r="T23" s="526"/>
      <c r="U23" s="526"/>
      <c r="V23" s="526"/>
      <c r="W23" s="526"/>
      <c r="X23" s="536"/>
      <c r="Y23" s="390"/>
      <c r="Z23" s="99"/>
      <c r="AA23" s="99"/>
      <c r="AB23" s="99"/>
      <c r="AC23" s="99"/>
      <c r="AD23" s="223" t="s">
        <v>4</v>
      </c>
      <c r="AE23" s="216" t="s">
        <v>379</v>
      </c>
      <c r="AF23" s="274" t="s">
        <v>4</v>
      </c>
    </row>
    <row r="24" spans="2:32" s="99" customFormat="1">
      <c r="B24" s="248"/>
      <c r="C24" s="320"/>
      <c r="D24" s="231"/>
      <c r="E24" s="231"/>
      <c r="F24" s="316"/>
      <c r="G24" s="99"/>
      <c r="H24" s="514" t="s">
        <v>177</v>
      </c>
      <c r="I24" s="519"/>
      <c r="J24" s="519"/>
      <c r="K24" s="519"/>
      <c r="L24" s="519"/>
      <c r="M24" s="519"/>
      <c r="N24" s="519"/>
      <c r="O24" s="519"/>
      <c r="P24" s="519"/>
      <c r="Q24" s="519"/>
      <c r="R24" s="519"/>
      <c r="S24" s="99"/>
      <c r="T24" s="99"/>
      <c r="U24" s="216"/>
      <c r="V24" s="99"/>
      <c r="W24" s="390"/>
      <c r="X24" s="390"/>
      <c r="Y24" s="390"/>
      <c r="Z24" s="99"/>
      <c r="AA24" s="99"/>
      <c r="AB24" s="99"/>
      <c r="AC24" s="99"/>
      <c r="AD24" s="246"/>
      <c r="AE24" s="297"/>
      <c r="AF24" s="541"/>
    </row>
    <row r="25" spans="2:32" s="99" customFormat="1">
      <c r="B25" s="248"/>
      <c r="C25" s="320"/>
      <c r="D25" s="231"/>
      <c r="E25" s="231"/>
      <c r="F25" s="316"/>
      <c r="G25" s="99"/>
      <c r="H25" s="297"/>
      <c r="I25" s="519"/>
      <c r="J25" s="519"/>
      <c r="K25" s="519"/>
      <c r="L25" s="519"/>
      <c r="M25" s="519"/>
      <c r="N25" s="519"/>
      <c r="O25" s="519"/>
      <c r="P25" s="519"/>
      <c r="Q25" s="519"/>
      <c r="R25" s="519"/>
      <c r="S25" s="99"/>
      <c r="T25" s="99"/>
      <c r="U25" s="216"/>
      <c r="V25" s="99"/>
      <c r="W25" s="390"/>
      <c r="X25" s="390"/>
      <c r="Y25" s="390"/>
      <c r="Z25" s="99"/>
      <c r="AA25" s="99"/>
      <c r="AB25" s="99"/>
      <c r="AC25" s="99"/>
      <c r="AD25" s="246"/>
      <c r="AE25" s="297"/>
      <c r="AF25" s="541"/>
    </row>
    <row r="26" spans="2:32" s="99" customFormat="1" ht="14.25" customHeight="1">
      <c r="B26" s="248"/>
      <c r="C26" s="320"/>
      <c r="D26" s="231"/>
      <c r="E26" s="231"/>
      <c r="F26" s="316"/>
      <c r="G26" s="99"/>
      <c r="H26" s="514" t="s">
        <v>619</v>
      </c>
      <c r="I26" s="519"/>
      <c r="J26" s="519"/>
      <c r="K26" s="519"/>
      <c r="L26" s="519"/>
      <c r="M26" s="519"/>
      <c r="N26" s="519"/>
      <c r="O26" s="519"/>
      <c r="P26" s="519"/>
      <c r="Q26" s="519"/>
      <c r="R26" s="519"/>
      <c r="S26" s="99"/>
      <c r="T26" s="99"/>
      <c r="U26" s="216"/>
      <c r="V26" s="99"/>
      <c r="W26" s="390"/>
      <c r="X26" s="390"/>
      <c r="Y26" s="390"/>
      <c r="Z26" s="99"/>
      <c r="AA26" s="99"/>
      <c r="AB26" s="99"/>
      <c r="AC26" s="99"/>
      <c r="AD26" s="538" t="s">
        <v>474</v>
      </c>
      <c r="AE26" s="250" t="s">
        <v>379</v>
      </c>
      <c r="AF26" s="540" t="s">
        <v>478</v>
      </c>
    </row>
    <row r="27" spans="2:32" s="99" customFormat="1" ht="58.5" customHeight="1">
      <c r="B27" s="248"/>
      <c r="C27" s="320"/>
      <c r="D27" s="231"/>
      <c r="E27" s="231"/>
      <c r="F27" s="316"/>
      <c r="G27" s="99"/>
      <c r="H27" s="428" t="s">
        <v>711</v>
      </c>
      <c r="I27" s="521" t="s">
        <v>941</v>
      </c>
      <c r="J27" s="521"/>
      <c r="K27" s="521"/>
      <c r="L27" s="528"/>
      <c r="M27" s="521" t="s">
        <v>869</v>
      </c>
      <c r="N27" s="529"/>
      <c r="O27" s="529"/>
      <c r="P27" s="531"/>
      <c r="Q27" s="531"/>
      <c r="R27" s="531"/>
      <c r="S27" s="531"/>
      <c r="T27" s="531"/>
      <c r="U27" s="531"/>
      <c r="V27" s="531"/>
      <c r="W27" s="531"/>
      <c r="X27" s="233" t="s">
        <v>629</v>
      </c>
      <c r="Y27" s="99" t="s">
        <v>402</v>
      </c>
      <c r="Z27" s="390" t="s">
        <v>1366</v>
      </c>
      <c r="AA27" s="390"/>
      <c r="AB27" s="390"/>
      <c r="AC27" s="99"/>
      <c r="AD27" s="223" t="s">
        <v>4</v>
      </c>
      <c r="AE27" s="216" t="s">
        <v>379</v>
      </c>
      <c r="AF27" s="274" t="s">
        <v>4</v>
      </c>
    </row>
    <row r="28" spans="2:32" s="99" customFormat="1" ht="17.25" customHeight="1">
      <c r="B28" s="248"/>
      <c r="C28" s="320"/>
      <c r="D28" s="231"/>
      <c r="E28" s="231"/>
      <c r="F28" s="316"/>
      <c r="G28" s="99"/>
      <c r="H28" s="297"/>
      <c r="I28" s="300"/>
      <c r="J28" s="300"/>
      <c r="K28" s="300"/>
      <c r="L28" s="300"/>
      <c r="M28" s="300"/>
      <c r="N28" s="530"/>
      <c r="O28" s="530"/>
      <c r="P28" s="532"/>
      <c r="Q28" s="532"/>
      <c r="R28" s="532"/>
      <c r="S28" s="532"/>
      <c r="T28" s="532"/>
      <c r="U28" s="532"/>
      <c r="V28" s="532"/>
      <c r="W28" s="532"/>
      <c r="X28" s="216"/>
      <c r="Y28" s="99"/>
      <c r="Z28" s="390"/>
      <c r="AA28" s="390"/>
      <c r="AB28" s="390"/>
      <c r="AC28" s="99"/>
      <c r="AD28" s="223"/>
      <c r="AE28" s="216"/>
      <c r="AF28" s="274"/>
    </row>
    <row r="29" spans="2:32" s="99" customFormat="1" ht="14.25" customHeight="1">
      <c r="B29" s="248"/>
      <c r="C29" s="320"/>
      <c r="D29" s="231"/>
      <c r="E29" s="231"/>
      <c r="F29" s="316"/>
      <c r="G29" s="99"/>
      <c r="H29" s="514" t="s">
        <v>705</v>
      </c>
      <c r="I29" s="519"/>
      <c r="J29" s="519"/>
      <c r="K29" s="519"/>
      <c r="L29" s="519"/>
      <c r="M29" s="519"/>
      <c r="N29" s="519"/>
      <c r="O29" s="519"/>
      <c r="P29" s="519"/>
      <c r="Q29" s="519"/>
      <c r="R29" s="519"/>
      <c r="S29" s="99"/>
      <c r="T29" s="99"/>
      <c r="U29" s="216"/>
      <c r="V29" s="99"/>
      <c r="W29" s="390"/>
      <c r="X29" s="390"/>
      <c r="Y29" s="390"/>
      <c r="Z29" s="99"/>
      <c r="AA29" s="99"/>
      <c r="AB29" s="99"/>
      <c r="AC29" s="99"/>
      <c r="AD29" s="538" t="s">
        <v>474</v>
      </c>
      <c r="AE29" s="250" t="s">
        <v>379</v>
      </c>
      <c r="AF29" s="540" t="s">
        <v>478</v>
      </c>
    </row>
    <row r="30" spans="2:32" s="99" customFormat="1" ht="15" customHeight="1">
      <c r="B30" s="248"/>
      <c r="C30" s="320"/>
      <c r="D30" s="231"/>
      <c r="E30" s="231"/>
      <c r="F30" s="316"/>
      <c r="G30" s="99"/>
      <c r="H30" s="217" t="s">
        <v>308</v>
      </c>
      <c r="I30" s="522" t="s">
        <v>550</v>
      </c>
      <c r="J30" s="527"/>
      <c r="K30" s="527"/>
      <c r="L30" s="527"/>
      <c r="M30" s="527"/>
      <c r="N30" s="527"/>
      <c r="O30" s="527"/>
      <c r="P30" s="527"/>
      <c r="Q30" s="527"/>
      <c r="R30" s="527"/>
      <c r="S30" s="527"/>
      <c r="T30" s="527"/>
      <c r="U30" s="527"/>
      <c r="V30" s="527"/>
      <c r="W30" s="527"/>
      <c r="X30" s="537"/>
      <c r="Y30" s="99"/>
      <c r="Z30" s="390"/>
      <c r="AA30" s="390"/>
      <c r="AB30" s="390"/>
      <c r="AC30" s="99"/>
      <c r="AD30" s="223" t="s">
        <v>4</v>
      </c>
      <c r="AE30" s="216" t="s">
        <v>379</v>
      </c>
      <c r="AF30" s="274" t="s">
        <v>4</v>
      </c>
    </row>
    <row r="31" spans="2:32" s="99" customFormat="1">
      <c r="B31" s="505"/>
      <c r="C31" s="232"/>
      <c r="D31" s="232"/>
      <c r="E31" s="232"/>
      <c r="F31" s="317"/>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5"/>
      <c r="AE31" s="276"/>
      <c r="AF31" s="277"/>
    </row>
    <row r="32" spans="2:32" ht="32.25" customHeight="1">
      <c r="B32" s="222" t="s">
        <v>982</v>
      </c>
      <c r="C32" s="228"/>
      <c r="D32" s="228"/>
      <c r="E32" s="228"/>
      <c r="F32" s="234"/>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39"/>
    </row>
    <row r="33" spans="2:32" s="99" customFormat="1" ht="10.5" customHeight="1">
      <c r="B33" s="222"/>
      <c r="C33" s="319" t="s">
        <v>932</v>
      </c>
      <c r="D33" s="314"/>
      <c r="E33" s="314"/>
      <c r="F33" s="315"/>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21"/>
      <c r="AE33" s="230"/>
      <c r="AF33" s="255"/>
    </row>
    <row r="34" spans="2:32" s="99" customFormat="1" ht="15.75" customHeight="1">
      <c r="B34" s="222"/>
      <c r="C34" s="320"/>
      <c r="D34" s="231"/>
      <c r="E34" s="231"/>
      <c r="F34" s="316"/>
      <c r="G34" s="99"/>
      <c r="H34" s="510" t="s">
        <v>934</v>
      </c>
      <c r="I34" s="510"/>
      <c r="J34" s="510"/>
      <c r="K34" s="510"/>
      <c r="L34" s="510"/>
      <c r="M34" s="510"/>
      <c r="N34" s="510"/>
      <c r="O34" s="510"/>
      <c r="P34" s="510"/>
      <c r="Q34" s="510"/>
      <c r="R34" s="510"/>
      <c r="S34" s="510"/>
      <c r="T34" s="510"/>
      <c r="U34" s="510"/>
      <c r="V34" s="535"/>
      <c r="W34" s="535"/>
      <c r="X34" s="535"/>
      <c r="Y34" s="535"/>
      <c r="Z34" s="99"/>
      <c r="AA34" s="99"/>
      <c r="AB34" s="99"/>
      <c r="AC34" s="99"/>
      <c r="AD34" s="222"/>
      <c r="AE34" s="99"/>
      <c r="AF34" s="256"/>
    </row>
    <row r="35" spans="2:32" s="99" customFormat="1" ht="40.5" customHeight="1">
      <c r="B35" s="248"/>
      <c r="C35" s="320"/>
      <c r="D35" s="231"/>
      <c r="E35" s="231"/>
      <c r="F35" s="316"/>
      <c r="G35" s="99"/>
      <c r="H35" s="428" t="s">
        <v>368</v>
      </c>
      <c r="I35" s="517" t="s">
        <v>1361</v>
      </c>
      <c r="J35" s="518"/>
      <c r="K35" s="518"/>
      <c r="L35" s="518"/>
      <c r="M35" s="518"/>
      <c r="N35" s="518"/>
      <c r="O35" s="518"/>
      <c r="P35" s="518"/>
      <c r="Q35" s="518"/>
      <c r="R35" s="518"/>
      <c r="S35" s="518"/>
      <c r="T35" s="518"/>
      <c r="U35" s="533"/>
      <c r="V35" s="218"/>
      <c r="W35" s="227"/>
      <c r="X35" s="233" t="s">
        <v>629</v>
      </c>
      <c r="Y35" s="99"/>
      <c r="Z35" s="390"/>
      <c r="AA35" s="390"/>
      <c r="AB35" s="390"/>
      <c r="AC35" s="99"/>
      <c r="AD35" s="538" t="s">
        <v>474</v>
      </c>
      <c r="AE35" s="250" t="s">
        <v>379</v>
      </c>
      <c r="AF35" s="540" t="s">
        <v>478</v>
      </c>
    </row>
    <row r="36" spans="2:32" s="99" customFormat="1" ht="16.5" customHeight="1">
      <c r="B36" s="248"/>
      <c r="C36" s="320"/>
      <c r="D36" s="231"/>
      <c r="E36" s="231"/>
      <c r="F36" s="316"/>
      <c r="G36" s="99"/>
      <c r="H36" s="511"/>
      <c r="I36" s="518"/>
      <c r="J36" s="518"/>
      <c r="K36" s="518"/>
      <c r="L36" s="518"/>
      <c r="M36" s="518"/>
      <c r="N36" s="518"/>
      <c r="O36" s="518"/>
      <c r="P36" s="518"/>
      <c r="Q36" s="518"/>
      <c r="R36" s="518"/>
      <c r="S36" s="518"/>
      <c r="T36" s="518"/>
      <c r="U36" s="518"/>
      <c r="V36" s="227"/>
      <c r="W36" s="227"/>
      <c r="X36" s="227"/>
      <c r="Y36" s="99"/>
      <c r="Z36" s="390"/>
      <c r="AA36" s="390"/>
      <c r="AB36" s="390"/>
      <c r="AC36" s="99"/>
      <c r="AD36" s="538"/>
      <c r="AE36" s="250"/>
      <c r="AF36" s="540"/>
    </row>
    <row r="37" spans="2:32" s="99" customFormat="1" ht="40.5" customHeight="1">
      <c r="B37" s="248"/>
      <c r="C37" s="320"/>
      <c r="D37" s="231"/>
      <c r="E37" s="231"/>
      <c r="F37" s="316"/>
      <c r="G37" s="99"/>
      <c r="H37" s="428" t="s">
        <v>275</v>
      </c>
      <c r="I37" s="517" t="s">
        <v>362</v>
      </c>
      <c r="J37" s="518"/>
      <c r="K37" s="518"/>
      <c r="L37" s="518"/>
      <c r="M37" s="518"/>
      <c r="N37" s="518"/>
      <c r="O37" s="518"/>
      <c r="P37" s="518"/>
      <c r="Q37" s="518"/>
      <c r="R37" s="518"/>
      <c r="S37" s="518"/>
      <c r="T37" s="518"/>
      <c r="U37" s="533"/>
      <c r="V37" s="218"/>
      <c r="W37" s="227"/>
      <c r="X37" s="233" t="s">
        <v>629</v>
      </c>
      <c r="Y37" s="99" t="s">
        <v>402</v>
      </c>
      <c r="Z37" s="390" t="s">
        <v>1367</v>
      </c>
      <c r="AA37" s="390"/>
      <c r="AB37" s="390"/>
      <c r="AC37" s="99"/>
      <c r="AD37" s="223" t="s">
        <v>4</v>
      </c>
      <c r="AE37" s="216" t="s">
        <v>379</v>
      </c>
      <c r="AF37" s="274" t="s">
        <v>4</v>
      </c>
    </row>
    <row r="38" spans="2:32" s="99" customFormat="1" ht="20.25" customHeight="1">
      <c r="B38" s="506"/>
      <c r="C38" s="232"/>
      <c r="D38" s="232"/>
      <c r="E38" s="232"/>
      <c r="F38" s="232"/>
      <c r="G38" s="222"/>
      <c r="H38" s="229" t="s">
        <v>529</v>
      </c>
      <c r="I38" s="523"/>
      <c r="J38" s="523"/>
      <c r="K38" s="523"/>
      <c r="L38" s="523"/>
      <c r="M38" s="523"/>
      <c r="N38" s="523"/>
      <c r="O38" s="523"/>
      <c r="P38" s="523"/>
      <c r="Q38" s="523"/>
      <c r="R38" s="523"/>
      <c r="S38" s="229"/>
      <c r="T38" s="229"/>
      <c r="U38" s="229"/>
      <c r="V38" s="276"/>
      <c r="W38" s="510"/>
      <c r="X38" s="510"/>
      <c r="Y38" s="390"/>
      <c r="Z38" s="99"/>
      <c r="AA38" s="99"/>
      <c r="AB38" s="99"/>
      <c r="AC38" s="99"/>
      <c r="AD38" s="223"/>
      <c r="AE38" s="216"/>
      <c r="AF38" s="274"/>
    </row>
    <row r="39" spans="2:32" s="99" customFormat="1" ht="74.25" customHeight="1">
      <c r="B39" s="248"/>
      <c r="C39" s="319"/>
      <c r="D39" s="231"/>
      <c r="E39" s="231"/>
      <c r="F39" s="316"/>
      <c r="G39" s="99"/>
      <c r="H39" s="515" t="s">
        <v>370</v>
      </c>
      <c r="I39" s="524" t="s">
        <v>938</v>
      </c>
      <c r="J39" s="510"/>
      <c r="K39" s="510"/>
      <c r="L39" s="510"/>
      <c r="M39" s="510"/>
      <c r="N39" s="510"/>
      <c r="O39" s="510"/>
      <c r="P39" s="510"/>
      <c r="Q39" s="510"/>
      <c r="R39" s="510"/>
      <c r="S39" s="510"/>
      <c r="T39" s="510"/>
      <c r="U39" s="534"/>
      <c r="V39" s="220"/>
      <c r="W39" s="229"/>
      <c r="X39" s="235" t="s">
        <v>629</v>
      </c>
      <c r="Y39" s="99" t="s">
        <v>402</v>
      </c>
      <c r="Z39" s="390" t="s">
        <v>926</v>
      </c>
      <c r="AA39" s="390"/>
      <c r="AB39" s="390"/>
      <c r="AC39" s="99"/>
      <c r="AD39" s="223" t="s">
        <v>4</v>
      </c>
      <c r="AE39" s="216" t="s">
        <v>379</v>
      </c>
      <c r="AF39" s="274" t="s">
        <v>4</v>
      </c>
    </row>
    <row r="40" spans="2:32" s="99" customFormat="1" ht="15" customHeight="1">
      <c r="B40" s="248"/>
      <c r="C40" s="320"/>
      <c r="D40" s="231"/>
      <c r="E40" s="231"/>
      <c r="F40" s="316"/>
      <c r="G40" s="99"/>
      <c r="H40" s="297"/>
      <c r="I40" s="519"/>
      <c r="J40" s="519"/>
      <c r="K40" s="519"/>
      <c r="L40" s="519"/>
      <c r="M40" s="519"/>
      <c r="N40" s="519"/>
      <c r="O40" s="519"/>
      <c r="P40" s="519"/>
      <c r="Q40" s="519"/>
      <c r="R40" s="519"/>
      <c r="S40" s="216"/>
      <c r="T40" s="216"/>
      <c r="U40" s="216"/>
      <c r="V40" s="99"/>
      <c r="W40" s="390"/>
      <c r="X40" s="390"/>
      <c r="Y40" s="390"/>
      <c r="Z40" s="99"/>
      <c r="AA40" s="99"/>
      <c r="AB40" s="99"/>
      <c r="AC40" s="99"/>
      <c r="AD40" s="223"/>
      <c r="AE40" s="216"/>
      <c r="AF40" s="274"/>
    </row>
    <row r="41" spans="2:32" s="99" customFormat="1">
      <c r="B41" s="248"/>
      <c r="C41" s="320"/>
      <c r="D41" s="231"/>
      <c r="E41" s="231"/>
      <c r="F41" s="316"/>
      <c r="G41" s="99"/>
      <c r="H41" s="514" t="s">
        <v>324</v>
      </c>
      <c r="I41" s="519"/>
      <c r="J41" s="519"/>
      <c r="K41" s="519"/>
      <c r="L41" s="519"/>
      <c r="M41" s="519"/>
      <c r="N41" s="519"/>
      <c r="O41" s="519"/>
      <c r="P41" s="519"/>
      <c r="Q41" s="519"/>
      <c r="R41" s="519"/>
      <c r="S41" s="99"/>
      <c r="T41" s="99"/>
      <c r="U41" s="216"/>
      <c r="V41" s="99"/>
      <c r="W41" s="390"/>
      <c r="X41" s="390"/>
      <c r="Y41" s="390"/>
      <c r="Z41" s="99"/>
      <c r="AA41" s="99"/>
      <c r="AB41" s="99"/>
      <c r="AC41" s="99"/>
      <c r="AD41" s="538" t="s">
        <v>474</v>
      </c>
      <c r="AE41" s="250" t="s">
        <v>379</v>
      </c>
      <c r="AF41" s="540" t="s">
        <v>478</v>
      </c>
    </row>
    <row r="42" spans="2:32" s="99" customFormat="1" ht="21.75" customHeight="1">
      <c r="B42" s="248"/>
      <c r="C42" s="320"/>
      <c r="D42" s="231"/>
      <c r="E42" s="231"/>
      <c r="F42" s="316"/>
      <c r="G42" s="99"/>
      <c r="H42" s="428" t="s">
        <v>373</v>
      </c>
      <c r="I42" s="520" t="s">
        <v>939</v>
      </c>
      <c r="J42" s="526"/>
      <c r="K42" s="526"/>
      <c r="L42" s="526"/>
      <c r="M42" s="526"/>
      <c r="N42" s="526"/>
      <c r="O42" s="526"/>
      <c r="P42" s="526"/>
      <c r="Q42" s="526"/>
      <c r="R42" s="526"/>
      <c r="S42" s="526"/>
      <c r="T42" s="526"/>
      <c r="U42" s="526"/>
      <c r="V42" s="526"/>
      <c r="W42" s="526"/>
      <c r="X42" s="536"/>
      <c r="Y42" s="390"/>
      <c r="Z42" s="99"/>
      <c r="AA42" s="99"/>
      <c r="AB42" s="99"/>
      <c r="AC42" s="99"/>
      <c r="AD42" s="223" t="s">
        <v>4</v>
      </c>
      <c r="AE42" s="216" t="s">
        <v>379</v>
      </c>
      <c r="AF42" s="274" t="s">
        <v>4</v>
      </c>
    </row>
    <row r="43" spans="2:32" s="99" customFormat="1">
      <c r="B43" s="248"/>
      <c r="C43" s="320"/>
      <c r="D43" s="231"/>
      <c r="E43" s="231"/>
      <c r="F43" s="316"/>
      <c r="G43" s="99"/>
      <c r="H43" s="516" t="s">
        <v>943</v>
      </c>
      <c r="I43" s="519"/>
      <c r="J43" s="519"/>
      <c r="K43" s="519"/>
      <c r="L43" s="519"/>
      <c r="M43" s="519"/>
      <c r="N43" s="519"/>
      <c r="O43" s="519"/>
      <c r="P43" s="519"/>
      <c r="Q43" s="519"/>
      <c r="R43" s="519"/>
      <c r="S43" s="99"/>
      <c r="T43" s="99"/>
      <c r="U43" s="216"/>
      <c r="V43" s="99"/>
      <c r="W43" s="390"/>
      <c r="X43" s="390"/>
      <c r="Y43" s="390"/>
      <c r="Z43" s="99"/>
      <c r="AA43" s="99"/>
      <c r="AB43" s="99"/>
      <c r="AC43" s="99"/>
      <c r="AD43" s="246"/>
      <c r="AE43" s="297"/>
      <c r="AF43" s="541"/>
    </row>
    <row r="44" spans="2:32" s="99" customFormat="1">
      <c r="B44" s="248"/>
      <c r="C44" s="320"/>
      <c r="D44" s="231"/>
      <c r="E44" s="231"/>
      <c r="F44" s="316"/>
      <c r="G44" s="99"/>
      <c r="H44" s="297"/>
      <c r="I44" s="519"/>
      <c r="J44" s="519"/>
      <c r="K44" s="519"/>
      <c r="L44" s="519"/>
      <c r="M44" s="519"/>
      <c r="N44" s="519"/>
      <c r="O44" s="519"/>
      <c r="P44" s="519"/>
      <c r="Q44" s="519"/>
      <c r="R44" s="519"/>
      <c r="S44" s="99"/>
      <c r="T44" s="99"/>
      <c r="U44" s="216"/>
      <c r="V44" s="99"/>
      <c r="W44" s="390"/>
      <c r="X44" s="390"/>
      <c r="Y44" s="390"/>
      <c r="Z44" s="99"/>
      <c r="AA44" s="99"/>
      <c r="AB44" s="99"/>
      <c r="AC44" s="99"/>
      <c r="AD44" s="246"/>
      <c r="AE44" s="297"/>
      <c r="AF44" s="541"/>
    </row>
    <row r="45" spans="2:32" s="99" customFormat="1" ht="14.25" customHeight="1">
      <c r="B45" s="248"/>
      <c r="C45" s="320"/>
      <c r="D45" s="231"/>
      <c r="E45" s="231"/>
      <c r="F45" s="316"/>
      <c r="G45" s="99"/>
      <c r="H45" s="514" t="s">
        <v>619</v>
      </c>
      <c r="I45" s="519"/>
      <c r="J45" s="519"/>
      <c r="K45" s="519"/>
      <c r="L45" s="519"/>
      <c r="M45" s="519"/>
      <c r="N45" s="519"/>
      <c r="O45" s="519"/>
      <c r="P45" s="519"/>
      <c r="Q45" s="519"/>
      <c r="R45" s="519"/>
      <c r="S45" s="99"/>
      <c r="T45" s="99"/>
      <c r="U45" s="216"/>
      <c r="V45" s="99"/>
      <c r="W45" s="390"/>
      <c r="X45" s="390"/>
      <c r="Y45" s="390"/>
      <c r="Z45" s="99"/>
      <c r="AA45" s="99"/>
      <c r="AB45" s="99"/>
      <c r="AC45" s="99"/>
      <c r="AD45" s="538" t="s">
        <v>474</v>
      </c>
      <c r="AE45" s="250" t="s">
        <v>379</v>
      </c>
      <c r="AF45" s="540" t="s">
        <v>478</v>
      </c>
    </row>
    <row r="46" spans="2:32" s="99" customFormat="1" ht="58.5" customHeight="1">
      <c r="B46" s="248"/>
      <c r="C46" s="320"/>
      <c r="D46" s="231"/>
      <c r="E46" s="231"/>
      <c r="F46" s="316"/>
      <c r="G46" s="99"/>
      <c r="H46" s="428" t="s">
        <v>711</v>
      </c>
      <c r="I46" s="521" t="s">
        <v>941</v>
      </c>
      <c r="J46" s="521"/>
      <c r="K46" s="521"/>
      <c r="L46" s="528"/>
      <c r="M46" s="521" t="s">
        <v>869</v>
      </c>
      <c r="N46" s="529"/>
      <c r="O46" s="529"/>
      <c r="P46" s="531"/>
      <c r="Q46" s="531"/>
      <c r="R46" s="531"/>
      <c r="S46" s="531"/>
      <c r="T46" s="531"/>
      <c r="U46" s="531"/>
      <c r="V46" s="531"/>
      <c r="W46" s="531"/>
      <c r="X46" s="233" t="s">
        <v>629</v>
      </c>
      <c r="Y46" s="99" t="s">
        <v>402</v>
      </c>
      <c r="Z46" s="390" t="s">
        <v>1366</v>
      </c>
      <c r="AA46" s="390"/>
      <c r="AB46" s="390"/>
      <c r="AC46" s="99"/>
      <c r="AD46" s="223" t="s">
        <v>4</v>
      </c>
      <c r="AE46" s="216" t="s">
        <v>379</v>
      </c>
      <c r="AF46" s="274" t="s">
        <v>4</v>
      </c>
    </row>
    <row r="47" spans="2:32" s="99" customFormat="1" ht="17.25" customHeight="1">
      <c r="B47" s="248"/>
      <c r="C47" s="320"/>
      <c r="D47" s="231"/>
      <c r="E47" s="231"/>
      <c r="F47" s="316"/>
      <c r="G47" s="99"/>
      <c r="H47" s="297"/>
      <c r="I47" s="300"/>
      <c r="J47" s="300"/>
      <c r="K47" s="300"/>
      <c r="L47" s="300"/>
      <c r="M47" s="300"/>
      <c r="N47" s="530"/>
      <c r="O47" s="530"/>
      <c r="P47" s="532"/>
      <c r="Q47" s="532"/>
      <c r="R47" s="532"/>
      <c r="S47" s="532"/>
      <c r="T47" s="532"/>
      <c r="U47" s="532"/>
      <c r="V47" s="532"/>
      <c r="W47" s="532"/>
      <c r="X47" s="216"/>
      <c r="Y47" s="99"/>
      <c r="Z47" s="390"/>
      <c r="AA47" s="390"/>
      <c r="AB47" s="390"/>
      <c r="AC47" s="99"/>
      <c r="AD47" s="223"/>
      <c r="AE47" s="216"/>
      <c r="AF47" s="274"/>
    </row>
    <row r="48" spans="2:32" s="99" customFormat="1" ht="14.25" customHeight="1">
      <c r="B48" s="248"/>
      <c r="C48" s="320"/>
      <c r="D48" s="231"/>
      <c r="E48" s="231"/>
      <c r="F48" s="316"/>
      <c r="G48" s="99"/>
      <c r="H48" s="514" t="s">
        <v>705</v>
      </c>
      <c r="I48" s="519"/>
      <c r="J48" s="519"/>
      <c r="K48" s="519"/>
      <c r="L48" s="519"/>
      <c r="M48" s="519"/>
      <c r="N48" s="519"/>
      <c r="O48" s="519"/>
      <c r="P48" s="519"/>
      <c r="Q48" s="519"/>
      <c r="R48" s="519"/>
      <c r="S48" s="99"/>
      <c r="T48" s="99"/>
      <c r="U48" s="216"/>
      <c r="V48" s="99"/>
      <c r="W48" s="390"/>
      <c r="X48" s="390"/>
      <c r="Y48" s="390"/>
      <c r="Z48" s="99"/>
      <c r="AA48" s="99"/>
      <c r="AB48" s="99"/>
      <c r="AC48" s="99"/>
      <c r="AD48" s="538" t="s">
        <v>474</v>
      </c>
      <c r="AE48" s="250" t="s">
        <v>379</v>
      </c>
      <c r="AF48" s="540" t="s">
        <v>478</v>
      </c>
    </row>
    <row r="49" spans="2:32" s="99" customFormat="1" ht="15" customHeight="1">
      <c r="B49" s="248"/>
      <c r="C49" s="320"/>
      <c r="D49" s="231"/>
      <c r="E49" s="231"/>
      <c r="F49" s="316"/>
      <c r="G49" s="99"/>
      <c r="H49" s="217" t="s">
        <v>308</v>
      </c>
      <c r="I49" s="522" t="s">
        <v>550</v>
      </c>
      <c r="J49" s="527"/>
      <c r="K49" s="527"/>
      <c r="L49" s="527"/>
      <c r="M49" s="527"/>
      <c r="N49" s="527"/>
      <c r="O49" s="527"/>
      <c r="P49" s="527"/>
      <c r="Q49" s="527"/>
      <c r="R49" s="527"/>
      <c r="S49" s="527"/>
      <c r="T49" s="527"/>
      <c r="U49" s="527"/>
      <c r="V49" s="527"/>
      <c r="W49" s="527"/>
      <c r="X49" s="537"/>
      <c r="Y49" s="99"/>
      <c r="Z49" s="390"/>
      <c r="AA49" s="390"/>
      <c r="AB49" s="390"/>
      <c r="AC49" s="99"/>
      <c r="AD49" s="223" t="s">
        <v>4</v>
      </c>
      <c r="AE49" s="216" t="s">
        <v>379</v>
      </c>
      <c r="AF49" s="274" t="s">
        <v>4</v>
      </c>
    </row>
    <row r="50" spans="2:32" s="99" customFormat="1">
      <c r="B50" s="275"/>
      <c r="C50" s="321"/>
      <c r="D50" s="232"/>
      <c r="E50" s="232"/>
      <c r="F50" s="317"/>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5"/>
      <c r="AE50" s="276"/>
      <c r="AF50" s="277"/>
    </row>
    <row r="51" spans="2:32" s="99" customFormat="1" ht="38.25" customHeight="1">
      <c r="B51" s="314" t="s">
        <v>919</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99"/>
      <c r="AE51" s="99"/>
      <c r="AF51" s="99"/>
    </row>
    <row r="52" spans="2:32" s="99" customFormat="1">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99"/>
      <c r="AE52" s="99"/>
      <c r="AF52" s="99"/>
    </row>
    <row r="53" spans="2:32" s="318" customFormat="1">
      <c r="B53" s="214"/>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318"/>
      <c r="AE53" s="318"/>
      <c r="AF53" s="318"/>
    </row>
    <row r="122" spans="3:7">
      <c r="C122" s="103"/>
      <c r="D122" s="103"/>
      <c r="E122" s="103"/>
      <c r="F122" s="103"/>
      <c r="G122" s="103"/>
    </row>
    <row r="123" spans="3:7">
      <c r="C123" s="104"/>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1"/>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B52" sqref="B52:F65"/>
    </sheetView>
  </sheetViews>
  <sheetFormatPr defaultColWidth="3.5" defaultRowHeight="13.5"/>
  <cols>
    <col min="1" max="1" width="1.25" style="86" customWidth="1"/>
    <col min="2" max="2" width="3" style="214" customWidth="1"/>
    <col min="3" max="6" width="3.5" style="86"/>
    <col min="7" max="7" width="1.5" style="86" customWidth="1"/>
    <col min="8" max="26" width="3.5" style="86"/>
    <col min="27" max="32" width="4" style="86" customWidth="1"/>
    <col min="33" max="33" width="1.25" style="86" customWidth="1"/>
    <col min="34"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1237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99"/>
      <c r="X3" s="99"/>
      <c r="Y3" s="99"/>
      <c r="Z3" s="244" t="s">
        <v>51</v>
      </c>
      <c r="AA3" s="216"/>
      <c r="AB3" s="216" t="s">
        <v>23</v>
      </c>
      <c r="AC3" s="216"/>
      <c r="AD3" s="216" t="s">
        <v>55</v>
      </c>
      <c r="AE3" s="216"/>
      <c r="AF3" s="216" t="s">
        <v>240</v>
      </c>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244"/>
    </row>
    <row r="5" spans="2:32" s="99" customFormat="1" ht="38.25" customHeight="1">
      <c r="B5" s="298" t="s">
        <v>570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75" customHeight="1">
      <c r="B7" s="217" t="s">
        <v>812</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51"/>
    </row>
    <row r="8" spans="2:32" ht="39.75" customHeight="1">
      <c r="B8" s="218" t="s">
        <v>447</v>
      </c>
      <c r="C8" s="227"/>
      <c r="D8" s="227"/>
      <c r="E8" s="227"/>
      <c r="F8" s="233"/>
      <c r="G8" s="285"/>
      <c r="H8" s="227" t="s">
        <v>4</v>
      </c>
      <c r="I8" s="238" t="s">
        <v>423</v>
      </c>
      <c r="J8" s="238"/>
      <c r="K8" s="238"/>
      <c r="L8" s="238"/>
      <c r="M8" s="227" t="s">
        <v>4</v>
      </c>
      <c r="N8" s="238" t="s">
        <v>465</v>
      </c>
      <c r="O8" s="238"/>
      <c r="P8" s="238"/>
      <c r="Q8" s="238"/>
      <c r="R8" s="227" t="s">
        <v>4</v>
      </c>
      <c r="S8" s="238" t="s">
        <v>466</v>
      </c>
      <c r="T8" s="238"/>
      <c r="U8" s="238"/>
      <c r="V8" s="238"/>
      <c r="W8" s="238"/>
      <c r="X8" s="238"/>
      <c r="Y8" s="238"/>
      <c r="Z8" s="238"/>
      <c r="AA8" s="238"/>
      <c r="AB8" s="238"/>
      <c r="AC8" s="238"/>
      <c r="AD8" s="238"/>
      <c r="AE8" s="238"/>
      <c r="AF8" s="252"/>
    </row>
    <row r="9" spans="2:32" ht="27" customHeight="1">
      <c r="B9" s="219" t="s">
        <v>417</v>
      </c>
      <c r="C9" s="228"/>
      <c r="D9" s="228"/>
      <c r="E9" s="228"/>
      <c r="F9" s="234"/>
      <c r="G9" s="221"/>
      <c r="H9" s="216" t="s">
        <v>4</v>
      </c>
      <c r="I9" s="239" t="s">
        <v>583</v>
      </c>
      <c r="J9" s="230"/>
      <c r="K9" s="230"/>
      <c r="L9" s="230"/>
      <c r="M9" s="230"/>
      <c r="N9" s="230"/>
      <c r="O9" s="230"/>
      <c r="P9" s="230"/>
      <c r="Q9" s="230"/>
      <c r="R9" s="230"/>
      <c r="S9" s="230"/>
      <c r="T9" s="230"/>
      <c r="U9" s="230"/>
      <c r="V9" s="230"/>
      <c r="W9" s="230"/>
      <c r="X9" s="230"/>
      <c r="Y9" s="230"/>
      <c r="Z9" s="230"/>
      <c r="AA9" s="230"/>
      <c r="AB9" s="230"/>
      <c r="AC9" s="230"/>
      <c r="AD9" s="230"/>
      <c r="AE9" s="230"/>
      <c r="AF9" s="255"/>
    </row>
    <row r="10" spans="2:32" ht="27" customHeight="1">
      <c r="B10" s="220"/>
      <c r="C10" s="229"/>
      <c r="D10" s="229"/>
      <c r="E10" s="229"/>
      <c r="F10" s="235"/>
      <c r="G10" s="275"/>
      <c r="H10" s="216" t="s">
        <v>4</v>
      </c>
      <c r="I10" s="240" t="s">
        <v>391</v>
      </c>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7"/>
    </row>
    <row r="11" spans="2:32" ht="40.5" customHeight="1">
      <c r="B11" s="218" t="s">
        <v>928</v>
      </c>
      <c r="C11" s="227"/>
      <c r="D11" s="227"/>
      <c r="E11" s="227"/>
      <c r="F11" s="233"/>
      <c r="G11" s="507"/>
      <c r="H11" s="227" t="s">
        <v>4</v>
      </c>
      <c r="I11" s="238" t="s">
        <v>930</v>
      </c>
      <c r="J11" s="525"/>
      <c r="K11" s="525"/>
      <c r="L11" s="525"/>
      <c r="M11" s="525"/>
      <c r="N11" s="525"/>
      <c r="O11" s="525"/>
      <c r="P11" s="525"/>
      <c r="Q11" s="525"/>
      <c r="R11" s="227" t="s">
        <v>4</v>
      </c>
      <c r="S11" s="238" t="s">
        <v>906</v>
      </c>
      <c r="T11" s="525"/>
      <c r="U11" s="525"/>
      <c r="V11" s="525"/>
      <c r="W11" s="525"/>
      <c r="X11" s="525"/>
      <c r="Y11" s="525"/>
      <c r="Z11" s="525"/>
      <c r="AA11" s="525"/>
      <c r="AB11" s="525"/>
      <c r="AC11" s="525"/>
      <c r="AD11" s="525"/>
      <c r="AE11" s="525"/>
      <c r="AF11" s="557"/>
    </row>
    <row r="12" spans="2:32" ht="27" customHeight="1">
      <c r="B12" s="221" t="s">
        <v>475</v>
      </c>
      <c r="C12" s="228"/>
      <c r="D12" s="228"/>
      <c r="E12" s="228"/>
      <c r="F12" s="228"/>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58"/>
    </row>
    <row r="13" spans="2:32" s="99" customFormat="1" ht="10.5" customHeight="1">
      <c r="B13" s="410"/>
      <c r="C13" s="319" t="s">
        <v>932</v>
      </c>
      <c r="D13" s="314"/>
      <c r="E13" s="314"/>
      <c r="F13" s="315"/>
      <c r="G13" s="221"/>
      <c r="H13" s="230"/>
      <c r="I13" s="230"/>
      <c r="J13" s="230"/>
      <c r="K13" s="230"/>
      <c r="L13" s="230"/>
      <c r="M13" s="230"/>
      <c r="N13" s="230"/>
      <c r="O13" s="230"/>
      <c r="P13" s="230"/>
      <c r="Q13" s="230"/>
      <c r="R13" s="230"/>
      <c r="S13" s="230"/>
      <c r="T13" s="230"/>
      <c r="U13" s="230"/>
      <c r="V13" s="230"/>
      <c r="W13" s="230"/>
      <c r="X13" s="230"/>
      <c r="Y13" s="230"/>
      <c r="Z13" s="230"/>
      <c r="AA13" s="230"/>
      <c r="AB13" s="230"/>
      <c r="AC13" s="255"/>
      <c r="AD13" s="230"/>
      <c r="AE13" s="230"/>
      <c r="AF13" s="255"/>
    </row>
    <row r="14" spans="2:32" s="99" customFormat="1" ht="15.75" customHeight="1">
      <c r="B14" s="222"/>
      <c r="C14" s="320"/>
      <c r="D14" s="231"/>
      <c r="E14" s="231"/>
      <c r="F14" s="316"/>
      <c r="G14" s="222"/>
      <c r="H14" s="510" t="s">
        <v>934</v>
      </c>
      <c r="I14" s="510"/>
      <c r="J14" s="510"/>
      <c r="K14" s="510"/>
      <c r="L14" s="510"/>
      <c r="M14" s="510"/>
      <c r="N14" s="510"/>
      <c r="O14" s="510"/>
      <c r="P14" s="510"/>
      <c r="Q14" s="510"/>
      <c r="R14" s="510"/>
      <c r="S14" s="510"/>
      <c r="T14" s="510"/>
      <c r="U14" s="510"/>
      <c r="V14" s="510"/>
      <c r="W14" s="510"/>
      <c r="X14" s="510"/>
      <c r="Y14" s="535"/>
      <c r="Z14" s="535"/>
      <c r="AA14" s="535"/>
      <c r="AB14" s="535"/>
      <c r="AC14" s="256"/>
      <c r="AD14" s="99"/>
      <c r="AE14" s="99"/>
      <c r="AF14" s="256"/>
    </row>
    <row r="15" spans="2:32" s="99" customFormat="1" ht="40.5" customHeight="1">
      <c r="B15" s="248"/>
      <c r="C15" s="320"/>
      <c r="D15" s="231"/>
      <c r="E15" s="231"/>
      <c r="F15" s="316"/>
      <c r="G15" s="222"/>
      <c r="H15" s="428" t="s">
        <v>368</v>
      </c>
      <c r="I15" s="429" t="s">
        <v>944</v>
      </c>
      <c r="J15" s="432"/>
      <c r="K15" s="432"/>
      <c r="L15" s="432"/>
      <c r="M15" s="432"/>
      <c r="N15" s="432"/>
      <c r="O15" s="432"/>
      <c r="P15" s="432"/>
      <c r="Q15" s="432"/>
      <c r="R15" s="432"/>
      <c r="S15" s="432"/>
      <c r="T15" s="432"/>
      <c r="U15" s="435"/>
      <c r="V15" s="218"/>
      <c r="W15" s="227"/>
      <c r="X15" s="233" t="s">
        <v>629</v>
      </c>
      <c r="Y15" s="99"/>
      <c r="Z15" s="390"/>
      <c r="AA15" s="390"/>
      <c r="AB15" s="390"/>
      <c r="AC15" s="256"/>
      <c r="AD15" s="538" t="s">
        <v>474</v>
      </c>
      <c r="AE15" s="250" t="s">
        <v>379</v>
      </c>
      <c r="AF15" s="540" t="s">
        <v>478</v>
      </c>
    </row>
    <row r="16" spans="2:32" s="99" customFormat="1" ht="18" customHeight="1">
      <c r="B16" s="248"/>
      <c r="C16" s="320"/>
      <c r="D16" s="231"/>
      <c r="E16" s="231"/>
      <c r="F16" s="316"/>
      <c r="G16" s="222"/>
      <c r="H16" s="511"/>
      <c r="I16" s="432"/>
      <c r="J16" s="432"/>
      <c r="K16" s="432"/>
      <c r="L16" s="432"/>
      <c r="M16" s="432"/>
      <c r="N16" s="432"/>
      <c r="O16" s="432"/>
      <c r="P16" s="432"/>
      <c r="Q16" s="432"/>
      <c r="R16" s="432"/>
      <c r="S16" s="432"/>
      <c r="T16" s="432"/>
      <c r="U16" s="432"/>
      <c r="V16" s="227"/>
      <c r="W16" s="227"/>
      <c r="X16" s="227"/>
      <c r="Y16" s="99"/>
      <c r="Z16" s="390"/>
      <c r="AA16" s="390"/>
      <c r="AB16" s="390"/>
      <c r="AC16" s="256"/>
      <c r="AD16" s="538"/>
      <c r="AE16" s="250"/>
      <c r="AF16" s="540"/>
    </row>
    <row r="17" spans="2:32" s="99" customFormat="1" ht="40.5" customHeight="1">
      <c r="B17" s="248"/>
      <c r="C17" s="320"/>
      <c r="D17" s="231"/>
      <c r="E17" s="231"/>
      <c r="F17" s="316"/>
      <c r="G17" s="222"/>
      <c r="H17" s="428" t="s">
        <v>275</v>
      </c>
      <c r="I17" s="429" t="s">
        <v>272</v>
      </c>
      <c r="J17" s="432"/>
      <c r="K17" s="432"/>
      <c r="L17" s="432"/>
      <c r="M17" s="432"/>
      <c r="N17" s="432"/>
      <c r="O17" s="432"/>
      <c r="P17" s="432"/>
      <c r="Q17" s="432"/>
      <c r="R17" s="432"/>
      <c r="S17" s="432"/>
      <c r="T17" s="432"/>
      <c r="U17" s="435"/>
      <c r="V17" s="218"/>
      <c r="W17" s="227"/>
      <c r="X17" s="233" t="s">
        <v>629</v>
      </c>
      <c r="Y17" s="99" t="s">
        <v>402</v>
      </c>
      <c r="Z17" s="390" t="s">
        <v>945</v>
      </c>
      <c r="AA17" s="390"/>
      <c r="AB17" s="390"/>
      <c r="AC17" s="256"/>
      <c r="AD17" s="223" t="s">
        <v>4</v>
      </c>
      <c r="AE17" s="216" t="s">
        <v>379</v>
      </c>
      <c r="AF17" s="274" t="s">
        <v>4</v>
      </c>
    </row>
    <row r="18" spans="2:32" s="99" customFormat="1" ht="20.25" customHeight="1">
      <c r="B18" s="248"/>
      <c r="C18" s="320"/>
      <c r="D18" s="231"/>
      <c r="E18" s="231"/>
      <c r="F18" s="316"/>
      <c r="G18" s="99"/>
      <c r="H18" s="216" t="s">
        <v>529</v>
      </c>
      <c r="I18" s="519"/>
      <c r="J18" s="519"/>
      <c r="K18" s="519"/>
      <c r="L18" s="519"/>
      <c r="M18" s="519"/>
      <c r="N18" s="519"/>
      <c r="O18" s="519"/>
      <c r="P18" s="519"/>
      <c r="Q18" s="519"/>
      <c r="R18" s="519"/>
      <c r="S18" s="216"/>
      <c r="T18" s="216"/>
      <c r="U18" s="216"/>
      <c r="V18" s="99"/>
      <c r="W18" s="390"/>
      <c r="X18" s="390"/>
      <c r="Y18" s="390"/>
      <c r="Z18" s="99"/>
      <c r="AA18" s="99"/>
      <c r="AB18" s="99"/>
      <c r="AC18" s="99"/>
      <c r="AD18" s="223"/>
      <c r="AE18" s="216"/>
      <c r="AF18" s="274"/>
    </row>
    <row r="19" spans="2:32" s="99" customFormat="1" ht="74.25" customHeight="1">
      <c r="B19" s="248"/>
      <c r="C19" s="320"/>
      <c r="D19" s="231"/>
      <c r="E19" s="231"/>
      <c r="F19" s="316"/>
      <c r="G19" s="99"/>
      <c r="H19" s="428" t="s">
        <v>370</v>
      </c>
      <c r="I19" s="517" t="s">
        <v>938</v>
      </c>
      <c r="J19" s="518"/>
      <c r="K19" s="518"/>
      <c r="L19" s="518"/>
      <c r="M19" s="518"/>
      <c r="N19" s="518"/>
      <c r="O19" s="518"/>
      <c r="P19" s="518"/>
      <c r="Q19" s="518"/>
      <c r="R19" s="518"/>
      <c r="S19" s="518"/>
      <c r="T19" s="518"/>
      <c r="U19" s="533"/>
      <c r="V19" s="218"/>
      <c r="W19" s="227"/>
      <c r="X19" s="233" t="s">
        <v>629</v>
      </c>
      <c r="Y19" s="99" t="s">
        <v>402</v>
      </c>
      <c r="Z19" s="390" t="s">
        <v>947</v>
      </c>
      <c r="AA19" s="390"/>
      <c r="AB19" s="390"/>
      <c r="AC19" s="99"/>
      <c r="AD19" s="223" t="s">
        <v>4</v>
      </c>
      <c r="AE19" s="216" t="s">
        <v>379</v>
      </c>
      <c r="AF19" s="274" t="s">
        <v>4</v>
      </c>
    </row>
    <row r="20" spans="2:32" s="99" customFormat="1" ht="15" customHeight="1">
      <c r="B20" s="248"/>
      <c r="C20" s="320"/>
      <c r="D20" s="231"/>
      <c r="E20" s="231"/>
      <c r="F20" s="316"/>
      <c r="G20" s="99"/>
      <c r="H20" s="297"/>
      <c r="I20" s="519"/>
      <c r="J20" s="519"/>
      <c r="K20" s="519"/>
      <c r="L20" s="519"/>
      <c r="M20" s="519"/>
      <c r="N20" s="519"/>
      <c r="O20" s="519"/>
      <c r="P20" s="519"/>
      <c r="Q20" s="519"/>
      <c r="R20" s="519"/>
      <c r="S20" s="216"/>
      <c r="T20" s="216"/>
      <c r="U20" s="216"/>
      <c r="V20" s="99"/>
      <c r="W20" s="390"/>
      <c r="X20" s="390"/>
      <c r="Y20" s="390"/>
      <c r="Z20" s="99"/>
      <c r="AA20" s="99"/>
      <c r="AB20" s="99"/>
      <c r="AC20" s="99"/>
      <c r="AD20" s="223"/>
      <c r="AE20" s="216"/>
      <c r="AF20" s="274"/>
    </row>
    <row r="21" spans="2:32" s="99" customFormat="1">
      <c r="B21" s="248"/>
      <c r="C21" s="320"/>
      <c r="D21" s="231"/>
      <c r="E21" s="231"/>
      <c r="F21" s="316"/>
      <c r="G21" s="99"/>
      <c r="H21" s="514" t="s">
        <v>324</v>
      </c>
      <c r="I21" s="519"/>
      <c r="J21" s="519"/>
      <c r="K21" s="519"/>
      <c r="L21" s="519"/>
      <c r="M21" s="519"/>
      <c r="N21" s="519"/>
      <c r="O21" s="519"/>
      <c r="P21" s="519"/>
      <c r="Q21" s="519"/>
      <c r="R21" s="519"/>
      <c r="S21" s="99"/>
      <c r="T21" s="99"/>
      <c r="U21" s="216"/>
      <c r="V21" s="99"/>
      <c r="W21" s="390"/>
      <c r="X21" s="390"/>
      <c r="Y21" s="390"/>
      <c r="Z21" s="99"/>
      <c r="AA21" s="99"/>
      <c r="AB21" s="99"/>
      <c r="AC21" s="99"/>
      <c r="AD21" s="538" t="s">
        <v>474</v>
      </c>
      <c r="AE21" s="250" t="s">
        <v>379</v>
      </c>
      <c r="AF21" s="540" t="s">
        <v>478</v>
      </c>
    </row>
    <row r="22" spans="2:32" s="99" customFormat="1" ht="20.25" customHeight="1">
      <c r="B22" s="248"/>
      <c r="C22" s="320"/>
      <c r="D22" s="231"/>
      <c r="E22" s="231"/>
      <c r="F22" s="316"/>
      <c r="G22" s="222"/>
      <c r="H22" s="428" t="s">
        <v>373</v>
      </c>
      <c r="I22" s="520" t="s">
        <v>939</v>
      </c>
      <c r="J22" s="526"/>
      <c r="K22" s="526"/>
      <c r="L22" s="526"/>
      <c r="M22" s="526"/>
      <c r="N22" s="526"/>
      <c r="O22" s="526"/>
      <c r="P22" s="526"/>
      <c r="Q22" s="526"/>
      <c r="R22" s="526"/>
      <c r="S22" s="526"/>
      <c r="T22" s="526"/>
      <c r="U22" s="526"/>
      <c r="V22" s="526"/>
      <c r="W22" s="526"/>
      <c r="X22" s="536"/>
      <c r="Y22" s="390"/>
      <c r="Z22" s="99"/>
      <c r="AA22" s="99"/>
      <c r="AB22" s="99"/>
      <c r="AC22" s="99"/>
      <c r="AD22" s="223" t="s">
        <v>4</v>
      </c>
      <c r="AE22" s="216" t="s">
        <v>379</v>
      </c>
      <c r="AF22" s="274" t="s">
        <v>4</v>
      </c>
    </row>
    <row r="23" spans="2:32" s="99" customFormat="1">
      <c r="B23" s="248"/>
      <c r="C23" s="320"/>
      <c r="D23" s="231"/>
      <c r="E23" s="231"/>
      <c r="F23" s="316"/>
      <c r="G23" s="99"/>
      <c r="H23" s="514" t="s">
        <v>943</v>
      </c>
      <c r="I23" s="519"/>
      <c r="J23" s="519"/>
      <c r="K23" s="519"/>
      <c r="L23" s="519"/>
      <c r="M23" s="519"/>
      <c r="N23" s="519"/>
      <c r="O23" s="519"/>
      <c r="P23" s="519"/>
      <c r="Q23" s="519"/>
      <c r="R23" s="519"/>
      <c r="S23" s="99"/>
      <c r="T23" s="99"/>
      <c r="U23" s="216"/>
      <c r="V23" s="99"/>
      <c r="W23" s="390"/>
      <c r="X23" s="390"/>
      <c r="Y23" s="390"/>
      <c r="Z23" s="99"/>
      <c r="AA23" s="99"/>
      <c r="AB23" s="99"/>
      <c r="AC23" s="99"/>
      <c r="AD23" s="246"/>
      <c r="AE23" s="297"/>
      <c r="AF23" s="541"/>
    </row>
    <row r="24" spans="2:32" s="99" customFormat="1">
      <c r="B24" s="248"/>
      <c r="C24" s="320"/>
      <c r="D24" s="231"/>
      <c r="E24" s="231"/>
      <c r="F24" s="316"/>
      <c r="G24" s="222"/>
      <c r="H24" s="297"/>
      <c r="I24" s="519"/>
      <c r="J24" s="519"/>
      <c r="K24" s="519"/>
      <c r="L24" s="519"/>
      <c r="M24" s="519"/>
      <c r="N24" s="519"/>
      <c r="O24" s="519"/>
      <c r="P24" s="519"/>
      <c r="Q24" s="519"/>
      <c r="R24" s="519"/>
      <c r="S24" s="519"/>
      <c r="T24" s="519"/>
      <c r="U24" s="519"/>
      <c r="V24" s="99"/>
      <c r="W24" s="99"/>
      <c r="X24" s="216"/>
      <c r="Y24" s="99"/>
      <c r="Z24" s="390"/>
      <c r="AA24" s="390"/>
      <c r="AB24" s="390"/>
      <c r="AC24" s="256"/>
      <c r="AD24" s="297"/>
      <c r="AE24" s="297"/>
      <c r="AF24" s="541"/>
    </row>
    <row r="25" spans="2:32" s="99" customFormat="1">
      <c r="B25" s="248"/>
      <c r="C25" s="320"/>
      <c r="D25" s="231"/>
      <c r="E25" s="231"/>
      <c r="F25" s="316"/>
      <c r="G25" s="222"/>
      <c r="H25" s="514" t="s">
        <v>619</v>
      </c>
      <c r="I25" s="519"/>
      <c r="J25" s="519"/>
      <c r="K25" s="519"/>
      <c r="L25" s="519"/>
      <c r="M25" s="519"/>
      <c r="N25" s="519"/>
      <c r="O25" s="519"/>
      <c r="P25" s="519"/>
      <c r="Q25" s="519"/>
      <c r="R25" s="519"/>
      <c r="S25" s="519"/>
      <c r="T25" s="519"/>
      <c r="U25" s="519"/>
      <c r="V25" s="99"/>
      <c r="W25" s="99"/>
      <c r="X25" s="216"/>
      <c r="Y25" s="99"/>
      <c r="Z25" s="390"/>
      <c r="AA25" s="390"/>
      <c r="AB25" s="390"/>
      <c r="AC25" s="256"/>
      <c r="AD25" s="538" t="s">
        <v>474</v>
      </c>
      <c r="AE25" s="250" t="s">
        <v>379</v>
      </c>
      <c r="AF25" s="540" t="s">
        <v>478</v>
      </c>
    </row>
    <row r="26" spans="2:32" s="99" customFormat="1" ht="40.5" customHeight="1">
      <c r="B26" s="248"/>
      <c r="C26" s="320"/>
      <c r="D26" s="231"/>
      <c r="E26" s="231"/>
      <c r="F26" s="316"/>
      <c r="G26" s="222"/>
      <c r="H26" s="428" t="s">
        <v>711</v>
      </c>
      <c r="I26" s="521" t="s">
        <v>941</v>
      </c>
      <c r="J26" s="521"/>
      <c r="K26" s="521"/>
      <c r="L26" s="528"/>
      <c r="M26" s="521" t="s">
        <v>869</v>
      </c>
      <c r="N26" s="529"/>
      <c r="O26" s="529"/>
      <c r="P26" s="531"/>
      <c r="Q26" s="531"/>
      <c r="R26" s="531"/>
      <c r="S26" s="531"/>
      <c r="T26" s="531"/>
      <c r="U26" s="531"/>
      <c r="V26" s="531"/>
      <c r="W26" s="531"/>
      <c r="X26" s="233" t="s">
        <v>629</v>
      </c>
      <c r="Y26" s="99" t="s">
        <v>402</v>
      </c>
      <c r="Z26" s="553" t="s">
        <v>401</v>
      </c>
      <c r="AA26" s="553"/>
      <c r="AB26" s="553"/>
      <c r="AC26" s="256"/>
      <c r="AD26" s="223" t="s">
        <v>4</v>
      </c>
      <c r="AE26" s="216" t="s">
        <v>379</v>
      </c>
      <c r="AF26" s="274" t="s">
        <v>4</v>
      </c>
    </row>
    <row r="27" spans="2:32" s="99" customFormat="1" ht="15.75" customHeight="1">
      <c r="B27" s="248"/>
      <c r="C27" s="320"/>
      <c r="D27" s="231"/>
      <c r="E27" s="231"/>
      <c r="F27" s="316"/>
      <c r="G27" s="99"/>
      <c r="H27" s="297"/>
      <c r="I27" s="300"/>
      <c r="J27" s="300"/>
      <c r="K27" s="300"/>
      <c r="L27" s="300"/>
      <c r="M27" s="300"/>
      <c r="N27" s="530"/>
      <c r="O27" s="530"/>
      <c r="P27" s="532"/>
      <c r="Q27" s="532"/>
      <c r="R27" s="532"/>
      <c r="S27" s="532"/>
      <c r="T27" s="532"/>
      <c r="U27" s="532"/>
      <c r="V27" s="532"/>
      <c r="W27" s="532"/>
      <c r="X27" s="216"/>
      <c r="Y27" s="99"/>
      <c r="Z27" s="553"/>
      <c r="AA27" s="553"/>
      <c r="AB27" s="553"/>
      <c r="AC27" s="99"/>
      <c r="AD27" s="223"/>
      <c r="AE27" s="216"/>
      <c r="AF27" s="274"/>
    </row>
    <row r="28" spans="2:32" s="99" customFormat="1" ht="14.25" customHeight="1">
      <c r="B28" s="248"/>
      <c r="C28" s="320"/>
      <c r="D28" s="231"/>
      <c r="E28" s="231"/>
      <c r="F28" s="316"/>
      <c r="G28" s="99"/>
      <c r="H28" s="512" t="s">
        <v>705</v>
      </c>
      <c r="I28" s="523"/>
      <c r="J28" s="523"/>
      <c r="K28" s="523"/>
      <c r="L28" s="523"/>
      <c r="M28" s="523"/>
      <c r="N28" s="523"/>
      <c r="O28" s="523"/>
      <c r="P28" s="523"/>
      <c r="Q28" s="523"/>
      <c r="R28" s="523"/>
      <c r="S28" s="276"/>
      <c r="T28" s="276"/>
      <c r="U28" s="229"/>
      <c r="V28" s="276"/>
      <c r="W28" s="510"/>
      <c r="X28" s="510"/>
      <c r="Y28" s="390"/>
      <c r="Z28" s="99"/>
      <c r="AA28" s="99"/>
      <c r="AB28" s="99"/>
      <c r="AC28" s="99"/>
      <c r="AD28" s="538" t="s">
        <v>474</v>
      </c>
      <c r="AE28" s="250" t="s">
        <v>379</v>
      </c>
      <c r="AF28" s="540" t="s">
        <v>478</v>
      </c>
    </row>
    <row r="29" spans="2:32" s="99" customFormat="1" ht="15" customHeight="1">
      <c r="B29" s="248"/>
      <c r="C29" s="320"/>
      <c r="D29" s="231"/>
      <c r="E29" s="231"/>
      <c r="F29" s="316"/>
      <c r="G29" s="99"/>
      <c r="H29" s="218" t="s">
        <v>308</v>
      </c>
      <c r="I29" s="547" t="s">
        <v>550</v>
      </c>
      <c r="J29" s="549"/>
      <c r="K29" s="549"/>
      <c r="L29" s="549"/>
      <c r="M29" s="549"/>
      <c r="N29" s="549"/>
      <c r="O29" s="549"/>
      <c r="P29" s="549"/>
      <c r="Q29" s="549"/>
      <c r="R29" s="549"/>
      <c r="S29" s="549"/>
      <c r="T29" s="549"/>
      <c r="U29" s="549"/>
      <c r="V29" s="549"/>
      <c r="W29" s="549"/>
      <c r="X29" s="552"/>
      <c r="Y29" s="222"/>
      <c r="Z29" s="390"/>
      <c r="AA29" s="390"/>
      <c r="AB29" s="390"/>
      <c r="AC29" s="99"/>
      <c r="AD29" s="223" t="s">
        <v>4</v>
      </c>
      <c r="AE29" s="216" t="s">
        <v>379</v>
      </c>
      <c r="AF29" s="274" t="s">
        <v>4</v>
      </c>
    </row>
    <row r="30" spans="2:32" s="99" customFormat="1" ht="21" customHeight="1">
      <c r="B30" s="321"/>
      <c r="C30" s="321"/>
      <c r="D30" s="232"/>
      <c r="E30" s="232"/>
      <c r="F30" s="317"/>
      <c r="G30" s="275"/>
      <c r="H30" s="511"/>
      <c r="I30" s="511"/>
      <c r="J30" s="511"/>
      <c r="K30" s="511"/>
      <c r="L30" s="511"/>
      <c r="M30" s="521"/>
      <c r="N30" s="529"/>
      <c r="O30" s="529"/>
      <c r="P30" s="529"/>
      <c r="Q30" s="529"/>
      <c r="R30" s="529"/>
      <c r="S30" s="529"/>
      <c r="T30" s="529"/>
      <c r="U30" s="529"/>
      <c r="V30" s="237"/>
      <c r="W30" s="237"/>
      <c r="X30" s="227"/>
      <c r="Y30" s="276"/>
      <c r="Z30" s="510"/>
      <c r="AA30" s="510"/>
      <c r="AB30" s="510"/>
      <c r="AC30" s="277"/>
      <c r="AD30" s="548"/>
      <c r="AE30" s="548"/>
      <c r="AF30" s="559"/>
    </row>
    <row r="31" spans="2:32" ht="21.75" customHeight="1">
      <c r="B31" s="221" t="s">
        <v>948</v>
      </c>
      <c r="C31" s="228"/>
      <c r="D31" s="228"/>
      <c r="E31" s="228"/>
      <c r="F31" s="228"/>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58"/>
    </row>
    <row r="32" spans="2:32" s="99" customFormat="1" ht="10.5" customHeight="1">
      <c r="B32" s="410"/>
      <c r="C32" s="319" t="s">
        <v>932</v>
      </c>
      <c r="D32" s="319"/>
      <c r="E32" s="319"/>
      <c r="F32" s="542"/>
      <c r="G32" s="230"/>
      <c r="H32" s="230"/>
      <c r="I32" s="230"/>
      <c r="J32" s="230"/>
      <c r="K32" s="230"/>
      <c r="L32" s="230"/>
      <c r="M32" s="230"/>
      <c r="N32" s="230"/>
      <c r="O32" s="230"/>
      <c r="P32" s="230"/>
      <c r="Q32" s="230"/>
      <c r="R32" s="230"/>
      <c r="S32" s="230"/>
      <c r="T32" s="230"/>
      <c r="U32" s="230"/>
      <c r="V32" s="230"/>
      <c r="W32" s="230"/>
      <c r="X32" s="230"/>
      <c r="Y32" s="230"/>
      <c r="Z32" s="230"/>
      <c r="AA32" s="230"/>
      <c r="AB32" s="230"/>
      <c r="AC32" s="255"/>
      <c r="AD32" s="230"/>
      <c r="AE32" s="230"/>
      <c r="AF32" s="255"/>
    </row>
    <row r="33" spans="2:32" s="99" customFormat="1" ht="15.75" customHeight="1">
      <c r="B33" s="222"/>
      <c r="C33" s="319"/>
      <c r="D33" s="319"/>
      <c r="E33" s="319"/>
      <c r="F33" s="542"/>
      <c r="G33" s="99"/>
      <c r="H33" s="510" t="s">
        <v>934</v>
      </c>
      <c r="I33" s="510"/>
      <c r="J33" s="510"/>
      <c r="K33" s="510"/>
      <c r="L33" s="510"/>
      <c r="M33" s="510"/>
      <c r="N33" s="510"/>
      <c r="O33" s="510"/>
      <c r="P33" s="510"/>
      <c r="Q33" s="510"/>
      <c r="R33" s="510"/>
      <c r="S33" s="510"/>
      <c r="T33" s="510"/>
      <c r="U33" s="510"/>
      <c r="V33" s="510"/>
      <c r="W33" s="510"/>
      <c r="X33" s="510"/>
      <c r="Y33" s="535"/>
      <c r="Z33" s="535"/>
      <c r="AA33" s="535"/>
      <c r="AB33" s="535"/>
      <c r="AC33" s="256"/>
      <c r="AD33" s="99"/>
      <c r="AE33" s="99"/>
      <c r="AF33" s="256"/>
    </row>
    <row r="34" spans="2:32" s="99" customFormat="1" ht="40.5" customHeight="1">
      <c r="B34" s="248"/>
      <c r="C34" s="319"/>
      <c r="D34" s="319"/>
      <c r="E34" s="319"/>
      <c r="F34" s="542"/>
      <c r="G34" s="99"/>
      <c r="H34" s="428" t="s">
        <v>368</v>
      </c>
      <c r="I34" s="429" t="s">
        <v>944</v>
      </c>
      <c r="J34" s="432"/>
      <c r="K34" s="432"/>
      <c r="L34" s="432"/>
      <c r="M34" s="432"/>
      <c r="N34" s="432"/>
      <c r="O34" s="432"/>
      <c r="P34" s="432"/>
      <c r="Q34" s="432"/>
      <c r="R34" s="432"/>
      <c r="S34" s="432"/>
      <c r="T34" s="432"/>
      <c r="U34" s="435"/>
      <c r="V34" s="218"/>
      <c r="W34" s="227"/>
      <c r="X34" s="233" t="s">
        <v>629</v>
      </c>
      <c r="Y34" s="99"/>
      <c r="Z34" s="390"/>
      <c r="AA34" s="390"/>
      <c r="AB34" s="390"/>
      <c r="AC34" s="256"/>
      <c r="AD34" s="538" t="s">
        <v>474</v>
      </c>
      <c r="AE34" s="250" t="s">
        <v>379</v>
      </c>
      <c r="AF34" s="540" t="s">
        <v>478</v>
      </c>
    </row>
    <row r="35" spans="2:32" s="99" customFormat="1" ht="17.25" customHeight="1">
      <c r="B35" s="248"/>
      <c r="C35" s="319"/>
      <c r="D35" s="319"/>
      <c r="E35" s="319"/>
      <c r="F35" s="542"/>
      <c r="G35" s="99"/>
      <c r="H35" s="511"/>
      <c r="I35" s="432"/>
      <c r="J35" s="432"/>
      <c r="K35" s="432"/>
      <c r="L35" s="432"/>
      <c r="M35" s="432"/>
      <c r="N35" s="432"/>
      <c r="O35" s="432"/>
      <c r="P35" s="432"/>
      <c r="Q35" s="432"/>
      <c r="R35" s="432"/>
      <c r="S35" s="432"/>
      <c r="T35" s="432"/>
      <c r="U35" s="432"/>
      <c r="V35" s="227"/>
      <c r="W35" s="227"/>
      <c r="X35" s="227"/>
      <c r="Y35" s="99"/>
      <c r="Z35" s="390"/>
      <c r="AA35" s="390"/>
      <c r="AB35" s="390"/>
      <c r="AC35" s="256"/>
      <c r="AD35" s="538"/>
      <c r="AE35" s="250"/>
      <c r="AF35" s="540"/>
    </row>
    <row r="36" spans="2:32" s="99" customFormat="1" ht="40.5" customHeight="1">
      <c r="B36" s="248"/>
      <c r="C36" s="319"/>
      <c r="D36" s="319"/>
      <c r="E36" s="319"/>
      <c r="F36" s="542"/>
      <c r="G36" s="99"/>
      <c r="H36" s="428" t="s">
        <v>275</v>
      </c>
      <c r="I36" s="429" t="s">
        <v>272</v>
      </c>
      <c r="J36" s="432"/>
      <c r="K36" s="432"/>
      <c r="L36" s="432"/>
      <c r="M36" s="432"/>
      <c r="N36" s="432"/>
      <c r="O36" s="432"/>
      <c r="P36" s="432"/>
      <c r="Q36" s="432"/>
      <c r="R36" s="432"/>
      <c r="S36" s="432"/>
      <c r="T36" s="432"/>
      <c r="U36" s="435"/>
      <c r="V36" s="218"/>
      <c r="W36" s="227"/>
      <c r="X36" s="233" t="s">
        <v>629</v>
      </c>
      <c r="Y36" s="99" t="s">
        <v>402</v>
      </c>
      <c r="Z36" s="553" t="s">
        <v>126</v>
      </c>
      <c r="AA36" s="553"/>
      <c r="AB36" s="553"/>
      <c r="AC36" s="256"/>
      <c r="AD36" s="223" t="s">
        <v>4</v>
      </c>
      <c r="AE36" s="216" t="s">
        <v>379</v>
      </c>
      <c r="AF36" s="274" t="s">
        <v>4</v>
      </c>
    </row>
    <row r="37" spans="2:32" s="99" customFormat="1" ht="20.25" customHeight="1">
      <c r="B37" s="248"/>
      <c r="C37" s="319"/>
      <c r="D37" s="319"/>
      <c r="E37" s="319"/>
      <c r="F37" s="542"/>
      <c r="G37" s="99"/>
      <c r="H37" s="216" t="s">
        <v>529</v>
      </c>
      <c r="I37" s="519"/>
      <c r="J37" s="519"/>
      <c r="K37" s="519"/>
      <c r="L37" s="519"/>
      <c r="M37" s="519"/>
      <c r="N37" s="519"/>
      <c r="O37" s="519"/>
      <c r="P37" s="519"/>
      <c r="Q37" s="519"/>
      <c r="R37" s="519"/>
      <c r="S37" s="216"/>
      <c r="T37" s="216"/>
      <c r="U37" s="216"/>
      <c r="V37" s="99"/>
      <c r="W37" s="390"/>
      <c r="X37" s="390"/>
      <c r="Y37" s="390"/>
      <c r="Z37" s="99"/>
      <c r="AA37" s="99"/>
      <c r="AB37" s="99"/>
      <c r="AC37" s="99"/>
      <c r="AD37" s="223"/>
      <c r="AE37" s="216"/>
      <c r="AF37" s="274"/>
    </row>
    <row r="38" spans="2:32" s="99" customFormat="1" ht="74.25" customHeight="1">
      <c r="B38" s="506"/>
      <c r="C38" s="404"/>
      <c r="D38" s="402"/>
      <c r="E38" s="402"/>
      <c r="F38" s="312"/>
      <c r="G38" s="410"/>
      <c r="H38" s="428" t="s">
        <v>370</v>
      </c>
      <c r="I38" s="517" t="s">
        <v>938</v>
      </c>
      <c r="J38" s="518"/>
      <c r="K38" s="518"/>
      <c r="L38" s="518"/>
      <c r="M38" s="518"/>
      <c r="N38" s="518"/>
      <c r="O38" s="518"/>
      <c r="P38" s="518"/>
      <c r="Q38" s="518"/>
      <c r="R38" s="518"/>
      <c r="S38" s="518"/>
      <c r="T38" s="518"/>
      <c r="U38" s="533"/>
      <c r="V38" s="218"/>
      <c r="W38" s="227"/>
      <c r="X38" s="227" t="s">
        <v>629</v>
      </c>
      <c r="Y38" s="222" t="s">
        <v>402</v>
      </c>
      <c r="Z38" s="390" t="s">
        <v>926</v>
      </c>
      <c r="AA38" s="390"/>
      <c r="AB38" s="390"/>
      <c r="AC38" s="256"/>
      <c r="AD38" s="229" t="s">
        <v>4</v>
      </c>
      <c r="AE38" s="229" t="s">
        <v>379</v>
      </c>
      <c r="AF38" s="235" t="s">
        <v>4</v>
      </c>
    </row>
    <row r="39" spans="2:32" s="99" customFormat="1" ht="15" customHeight="1">
      <c r="B39" s="248"/>
      <c r="C39" s="319"/>
      <c r="D39" s="320"/>
      <c r="E39" s="320"/>
      <c r="F39" s="543"/>
      <c r="G39" s="99"/>
      <c r="H39" s="297"/>
      <c r="I39" s="519"/>
      <c r="J39" s="519"/>
      <c r="K39" s="519"/>
      <c r="L39" s="519"/>
      <c r="M39" s="519"/>
      <c r="N39" s="519"/>
      <c r="O39" s="519"/>
      <c r="P39" s="519"/>
      <c r="Q39" s="519"/>
      <c r="R39" s="519"/>
      <c r="S39" s="216"/>
      <c r="T39" s="216"/>
      <c r="U39" s="216"/>
      <c r="V39" s="99"/>
      <c r="W39" s="390"/>
      <c r="X39" s="390"/>
      <c r="Y39" s="390"/>
      <c r="Z39" s="99"/>
      <c r="AA39" s="99"/>
      <c r="AB39" s="99"/>
      <c r="AC39" s="99"/>
      <c r="AD39" s="223"/>
      <c r="AE39" s="216"/>
      <c r="AF39" s="274"/>
    </row>
    <row r="40" spans="2:32" s="99" customFormat="1">
      <c r="B40" s="248"/>
      <c r="C40" s="319"/>
      <c r="D40" s="319"/>
      <c r="E40" s="319"/>
      <c r="F40" s="542"/>
      <c r="G40" s="99"/>
      <c r="H40" s="514" t="s">
        <v>324</v>
      </c>
      <c r="I40" s="519"/>
      <c r="J40" s="519"/>
      <c r="K40" s="519"/>
      <c r="L40" s="519"/>
      <c r="M40" s="519"/>
      <c r="N40" s="519"/>
      <c r="O40" s="519"/>
      <c r="P40" s="519"/>
      <c r="Q40" s="519"/>
      <c r="R40" s="519"/>
      <c r="S40" s="99"/>
      <c r="T40" s="99"/>
      <c r="U40" s="216"/>
      <c r="V40" s="99"/>
      <c r="W40" s="390"/>
      <c r="X40" s="390"/>
      <c r="Y40" s="390"/>
      <c r="Z40" s="99"/>
      <c r="AA40" s="99"/>
      <c r="AB40" s="99"/>
      <c r="AC40" s="99"/>
      <c r="AD40" s="538" t="s">
        <v>474</v>
      </c>
      <c r="AE40" s="250" t="s">
        <v>379</v>
      </c>
      <c r="AF40" s="540" t="s">
        <v>478</v>
      </c>
    </row>
    <row r="41" spans="2:32" s="99" customFormat="1" ht="20.25" customHeight="1">
      <c r="B41" s="248"/>
      <c r="C41" s="319"/>
      <c r="D41" s="319"/>
      <c r="E41" s="319"/>
      <c r="F41" s="542"/>
      <c r="G41" s="99"/>
      <c r="H41" s="428" t="s">
        <v>373</v>
      </c>
      <c r="I41" s="520" t="s">
        <v>939</v>
      </c>
      <c r="J41" s="526"/>
      <c r="K41" s="526"/>
      <c r="L41" s="526"/>
      <c r="M41" s="526"/>
      <c r="N41" s="526"/>
      <c r="O41" s="526"/>
      <c r="P41" s="526"/>
      <c r="Q41" s="526"/>
      <c r="R41" s="526"/>
      <c r="S41" s="526"/>
      <c r="T41" s="526"/>
      <c r="U41" s="526"/>
      <c r="V41" s="526"/>
      <c r="W41" s="526"/>
      <c r="X41" s="536"/>
      <c r="Y41" s="390"/>
      <c r="Z41" s="99"/>
      <c r="AA41" s="99"/>
      <c r="AB41" s="99"/>
      <c r="AC41" s="99"/>
      <c r="AD41" s="223" t="s">
        <v>4</v>
      </c>
      <c r="AE41" s="216" t="s">
        <v>379</v>
      </c>
      <c r="AF41" s="274" t="s">
        <v>4</v>
      </c>
    </row>
    <row r="42" spans="2:32" s="99" customFormat="1">
      <c r="B42" s="248"/>
      <c r="C42" s="319"/>
      <c r="D42" s="319"/>
      <c r="E42" s="319"/>
      <c r="F42" s="542"/>
      <c r="G42" s="99"/>
      <c r="H42" s="514" t="s">
        <v>943</v>
      </c>
      <c r="I42" s="519"/>
      <c r="J42" s="519"/>
      <c r="K42" s="519"/>
      <c r="L42" s="519"/>
      <c r="M42" s="519"/>
      <c r="N42" s="519"/>
      <c r="O42" s="519"/>
      <c r="P42" s="519"/>
      <c r="Q42" s="519"/>
      <c r="R42" s="519"/>
      <c r="S42" s="99"/>
      <c r="T42" s="99"/>
      <c r="U42" s="216"/>
      <c r="V42" s="99"/>
      <c r="W42" s="390"/>
      <c r="X42" s="390"/>
      <c r="Y42" s="390"/>
      <c r="Z42" s="99"/>
      <c r="AA42" s="99"/>
      <c r="AB42" s="99"/>
      <c r="AC42" s="99"/>
      <c r="AD42" s="246"/>
      <c r="AE42" s="297"/>
      <c r="AF42" s="541"/>
    </row>
    <row r="43" spans="2:32" s="99" customFormat="1">
      <c r="B43" s="248"/>
      <c r="C43" s="319"/>
      <c r="D43" s="319"/>
      <c r="E43" s="319"/>
      <c r="F43" s="542"/>
      <c r="G43" s="99"/>
      <c r="H43" s="297"/>
      <c r="I43" s="519"/>
      <c r="J43" s="519"/>
      <c r="K43" s="519"/>
      <c r="L43" s="519"/>
      <c r="M43" s="519"/>
      <c r="N43" s="519"/>
      <c r="O43" s="519"/>
      <c r="P43" s="519"/>
      <c r="Q43" s="519"/>
      <c r="R43" s="519"/>
      <c r="S43" s="519"/>
      <c r="T43" s="519"/>
      <c r="U43" s="519"/>
      <c r="V43" s="99"/>
      <c r="W43" s="99"/>
      <c r="X43" s="216"/>
      <c r="Y43" s="99"/>
      <c r="Z43" s="390"/>
      <c r="AA43" s="390"/>
      <c r="AB43" s="390"/>
      <c r="AC43" s="256"/>
      <c r="AD43" s="297"/>
      <c r="AE43" s="297"/>
      <c r="AF43" s="541"/>
    </row>
    <row r="44" spans="2:32" s="99" customFormat="1">
      <c r="B44" s="248"/>
      <c r="C44" s="319"/>
      <c r="D44" s="319"/>
      <c r="E44" s="319"/>
      <c r="F44" s="542"/>
      <c r="G44" s="99"/>
      <c r="H44" s="514" t="s">
        <v>619</v>
      </c>
      <c r="I44" s="519"/>
      <c r="J44" s="519"/>
      <c r="K44" s="519"/>
      <c r="L44" s="519"/>
      <c r="M44" s="519"/>
      <c r="N44" s="519"/>
      <c r="O44" s="519"/>
      <c r="P44" s="519"/>
      <c r="Q44" s="519"/>
      <c r="R44" s="519"/>
      <c r="S44" s="519"/>
      <c r="T44" s="519"/>
      <c r="U44" s="519"/>
      <c r="V44" s="99"/>
      <c r="W44" s="99"/>
      <c r="X44" s="216"/>
      <c r="Y44" s="99"/>
      <c r="Z44" s="390"/>
      <c r="AA44" s="390"/>
      <c r="AB44" s="390"/>
      <c r="AC44" s="256"/>
      <c r="AD44" s="538" t="s">
        <v>474</v>
      </c>
      <c r="AE44" s="250" t="s">
        <v>379</v>
      </c>
      <c r="AF44" s="540" t="s">
        <v>478</v>
      </c>
    </row>
    <row r="45" spans="2:32" s="99" customFormat="1" ht="40.5" customHeight="1">
      <c r="B45" s="248"/>
      <c r="C45" s="319"/>
      <c r="D45" s="319"/>
      <c r="E45" s="319"/>
      <c r="F45" s="542"/>
      <c r="G45" s="99"/>
      <c r="H45" s="428" t="s">
        <v>711</v>
      </c>
      <c r="I45" s="521" t="s">
        <v>941</v>
      </c>
      <c r="J45" s="521"/>
      <c r="K45" s="521"/>
      <c r="L45" s="528"/>
      <c r="M45" s="521" t="s">
        <v>869</v>
      </c>
      <c r="N45" s="529"/>
      <c r="O45" s="529"/>
      <c r="P45" s="531"/>
      <c r="Q45" s="531"/>
      <c r="R45" s="531"/>
      <c r="S45" s="531"/>
      <c r="T45" s="531"/>
      <c r="U45" s="531"/>
      <c r="V45" s="531"/>
      <c r="W45" s="531"/>
      <c r="X45" s="233" t="s">
        <v>629</v>
      </c>
      <c r="Y45" s="99" t="s">
        <v>402</v>
      </c>
      <c r="Z45" s="553" t="s">
        <v>401</v>
      </c>
      <c r="AA45" s="553"/>
      <c r="AB45" s="553"/>
      <c r="AC45" s="256"/>
      <c r="AD45" s="223" t="s">
        <v>4</v>
      </c>
      <c r="AE45" s="216" t="s">
        <v>379</v>
      </c>
      <c r="AF45" s="274" t="s">
        <v>4</v>
      </c>
    </row>
    <row r="46" spans="2:32" s="99" customFormat="1" ht="15.75" customHeight="1">
      <c r="B46" s="248"/>
      <c r="C46" s="319"/>
      <c r="D46" s="319"/>
      <c r="E46" s="319"/>
      <c r="F46" s="542"/>
      <c r="G46" s="99"/>
      <c r="H46" s="297"/>
      <c r="I46" s="300"/>
      <c r="J46" s="300"/>
      <c r="K46" s="300"/>
      <c r="L46" s="300"/>
      <c r="M46" s="300"/>
      <c r="N46" s="530"/>
      <c r="O46" s="530"/>
      <c r="P46" s="532"/>
      <c r="Q46" s="532"/>
      <c r="R46" s="532"/>
      <c r="S46" s="532"/>
      <c r="T46" s="532"/>
      <c r="U46" s="532"/>
      <c r="V46" s="532"/>
      <c r="W46" s="532"/>
      <c r="X46" s="216"/>
      <c r="Y46" s="99"/>
      <c r="Z46" s="553"/>
      <c r="AA46" s="553"/>
      <c r="AB46" s="553"/>
      <c r="AC46" s="99"/>
      <c r="AD46" s="223"/>
      <c r="AE46" s="216"/>
      <c r="AF46" s="274"/>
    </row>
    <row r="47" spans="2:32" s="99" customFormat="1" ht="14.25" customHeight="1">
      <c r="B47" s="248"/>
      <c r="C47" s="319"/>
      <c r="D47" s="319"/>
      <c r="E47" s="319"/>
      <c r="F47" s="542"/>
      <c r="G47" s="99"/>
      <c r="H47" s="512" t="s">
        <v>705</v>
      </c>
      <c r="I47" s="519"/>
      <c r="J47" s="519"/>
      <c r="K47" s="519"/>
      <c r="L47" s="519"/>
      <c r="M47" s="519"/>
      <c r="N47" s="519"/>
      <c r="O47" s="519"/>
      <c r="P47" s="519"/>
      <c r="Q47" s="519"/>
      <c r="R47" s="519"/>
      <c r="S47" s="99"/>
      <c r="T47" s="99"/>
      <c r="U47" s="216"/>
      <c r="V47" s="99"/>
      <c r="W47" s="390"/>
      <c r="X47" s="390"/>
      <c r="Y47" s="390"/>
      <c r="Z47" s="99"/>
      <c r="AA47" s="99"/>
      <c r="AB47" s="99"/>
      <c r="AC47" s="99"/>
      <c r="AD47" s="538" t="s">
        <v>474</v>
      </c>
      <c r="AE47" s="250" t="s">
        <v>379</v>
      </c>
      <c r="AF47" s="540" t="s">
        <v>478</v>
      </c>
    </row>
    <row r="48" spans="2:32" s="99" customFormat="1" ht="15" customHeight="1">
      <c r="B48" s="248"/>
      <c r="C48" s="319"/>
      <c r="D48" s="319"/>
      <c r="E48" s="319"/>
      <c r="F48" s="542"/>
      <c r="G48" s="99"/>
      <c r="H48" s="220" t="s">
        <v>308</v>
      </c>
      <c r="I48" s="522" t="s">
        <v>550</v>
      </c>
      <c r="J48" s="527"/>
      <c r="K48" s="527"/>
      <c r="L48" s="527"/>
      <c r="M48" s="527"/>
      <c r="N48" s="527"/>
      <c r="O48" s="527"/>
      <c r="P48" s="527"/>
      <c r="Q48" s="527"/>
      <c r="R48" s="527"/>
      <c r="S48" s="527"/>
      <c r="T48" s="527"/>
      <c r="U48" s="527"/>
      <c r="V48" s="527"/>
      <c r="W48" s="527"/>
      <c r="X48" s="537"/>
      <c r="Y48" s="99"/>
      <c r="Z48" s="390"/>
      <c r="AA48" s="390"/>
      <c r="AB48" s="390"/>
      <c r="AC48" s="99"/>
      <c r="AD48" s="223" t="s">
        <v>4</v>
      </c>
      <c r="AE48" s="216" t="s">
        <v>379</v>
      </c>
      <c r="AF48" s="274" t="s">
        <v>4</v>
      </c>
    </row>
    <row r="49" spans="2:32" s="99" customFormat="1" ht="21" customHeight="1">
      <c r="B49" s="321"/>
      <c r="C49" s="402"/>
      <c r="D49" s="402"/>
      <c r="E49" s="402"/>
      <c r="F49" s="312"/>
      <c r="G49" s="276"/>
      <c r="H49" s="511"/>
      <c r="I49" s="511"/>
      <c r="J49" s="511"/>
      <c r="K49" s="511"/>
      <c r="L49" s="511"/>
      <c r="M49" s="521"/>
      <c r="N49" s="529"/>
      <c r="O49" s="529"/>
      <c r="P49" s="529"/>
      <c r="Q49" s="529"/>
      <c r="R49" s="529"/>
      <c r="S49" s="529"/>
      <c r="T49" s="529"/>
      <c r="U49" s="529"/>
      <c r="V49" s="237"/>
      <c r="W49" s="237"/>
      <c r="X49" s="227"/>
      <c r="Y49" s="276"/>
      <c r="Z49" s="510"/>
      <c r="AA49" s="510"/>
      <c r="AB49" s="510"/>
      <c r="AC49" s="277"/>
      <c r="AD49" s="548"/>
      <c r="AE49" s="548"/>
      <c r="AF49" s="559"/>
    </row>
    <row r="50" spans="2:32" s="99" customFormat="1" ht="10.5" customHeight="1">
      <c r="B50" s="319"/>
      <c r="C50" s="314"/>
      <c r="D50" s="314"/>
      <c r="E50" s="314"/>
      <c r="F50" s="315"/>
      <c r="G50" s="230"/>
      <c r="H50" s="546"/>
      <c r="I50" s="546"/>
      <c r="J50" s="546"/>
      <c r="K50" s="546"/>
      <c r="L50" s="546"/>
      <c r="M50" s="550"/>
      <c r="N50" s="389"/>
      <c r="O50" s="389"/>
      <c r="P50" s="389"/>
      <c r="Q50" s="389"/>
      <c r="R50" s="389"/>
      <c r="S50" s="389"/>
      <c r="T50" s="389"/>
      <c r="U50" s="389"/>
      <c r="V50" s="389"/>
      <c r="W50" s="389"/>
      <c r="X50" s="230"/>
      <c r="Y50" s="230"/>
      <c r="Z50" s="228"/>
      <c r="AA50" s="230"/>
      <c r="AB50" s="420"/>
      <c r="AC50" s="420"/>
      <c r="AD50" s="555"/>
      <c r="AE50" s="546"/>
      <c r="AF50" s="560"/>
    </row>
    <row r="51" spans="2:32" s="99" customFormat="1" ht="18.75" customHeight="1">
      <c r="B51" s="320"/>
      <c r="C51" s="231"/>
      <c r="D51" s="231"/>
      <c r="E51" s="231"/>
      <c r="F51" s="316"/>
      <c r="G51" s="99"/>
      <c r="H51" s="514" t="s">
        <v>595</v>
      </c>
      <c r="I51" s="297"/>
      <c r="J51" s="297"/>
      <c r="K51" s="297"/>
      <c r="L51" s="297"/>
      <c r="M51" s="300"/>
      <c r="N51" s="530"/>
      <c r="O51" s="530"/>
      <c r="P51" s="530"/>
      <c r="Q51" s="530"/>
      <c r="R51" s="530"/>
      <c r="S51" s="530"/>
      <c r="T51" s="530"/>
      <c r="U51" s="530"/>
      <c r="V51" s="530"/>
      <c r="W51" s="530"/>
      <c r="X51" s="99"/>
      <c r="Y51" s="99"/>
      <c r="Z51" s="216"/>
      <c r="AA51" s="99"/>
      <c r="AB51" s="390"/>
      <c r="AC51" s="390"/>
      <c r="AD51" s="538" t="s">
        <v>474</v>
      </c>
      <c r="AE51" s="250" t="s">
        <v>379</v>
      </c>
      <c r="AF51" s="540" t="s">
        <v>478</v>
      </c>
    </row>
    <row r="52" spans="2:32" s="99" customFormat="1" ht="18.75" customHeight="1">
      <c r="B52" s="320" t="s">
        <v>950</v>
      </c>
      <c r="C52" s="231"/>
      <c r="D52" s="231"/>
      <c r="E52" s="231"/>
      <c r="F52" s="316"/>
      <c r="G52" s="99"/>
      <c r="H52" s="514" t="s">
        <v>385</v>
      </c>
      <c r="I52" s="297"/>
      <c r="J52" s="297"/>
      <c r="K52" s="297"/>
      <c r="L52" s="297"/>
      <c r="M52" s="300"/>
      <c r="N52" s="530"/>
      <c r="O52" s="530"/>
      <c r="P52" s="530"/>
      <c r="Q52" s="530"/>
      <c r="R52" s="530"/>
      <c r="S52" s="530"/>
      <c r="T52" s="530"/>
      <c r="U52" s="530"/>
      <c r="V52" s="530"/>
      <c r="W52" s="530"/>
      <c r="X52" s="99"/>
      <c r="Y52" s="99"/>
      <c r="Z52" s="216"/>
      <c r="AA52" s="99"/>
      <c r="AB52" s="390"/>
      <c r="AC52" s="390"/>
      <c r="AD52" s="246"/>
      <c r="AE52" s="297"/>
      <c r="AF52" s="541"/>
    </row>
    <row r="53" spans="2:32" s="99" customFormat="1" ht="18.75" customHeight="1">
      <c r="B53" s="320"/>
      <c r="C53" s="231"/>
      <c r="D53" s="231"/>
      <c r="E53" s="231"/>
      <c r="F53" s="316"/>
      <c r="G53" s="99"/>
      <c r="H53" s="514" t="s">
        <v>914</v>
      </c>
      <c r="I53" s="297"/>
      <c r="J53" s="297"/>
      <c r="K53" s="297"/>
      <c r="L53" s="297"/>
      <c r="M53" s="300"/>
      <c r="N53" s="530"/>
      <c r="O53" s="530"/>
      <c r="P53" s="530"/>
      <c r="Q53" s="530"/>
      <c r="R53" s="530"/>
      <c r="S53" s="530"/>
      <c r="T53" s="530"/>
      <c r="U53" s="530"/>
      <c r="V53" s="530"/>
      <c r="W53" s="530"/>
      <c r="X53" s="99"/>
      <c r="Y53" s="99"/>
      <c r="Z53" s="216"/>
      <c r="AA53" s="99"/>
      <c r="AB53" s="390"/>
      <c r="AC53" s="390"/>
      <c r="AD53" s="223" t="s">
        <v>4</v>
      </c>
      <c r="AE53" s="216" t="s">
        <v>379</v>
      </c>
      <c r="AF53" s="274" t="s">
        <v>4</v>
      </c>
    </row>
    <row r="54" spans="2:32" s="99" customFormat="1" ht="18.75" customHeight="1">
      <c r="B54" s="320"/>
      <c r="C54" s="231"/>
      <c r="D54" s="231"/>
      <c r="E54" s="231"/>
      <c r="F54" s="316"/>
      <c r="G54" s="99"/>
      <c r="H54" s="514" t="s">
        <v>81</v>
      </c>
      <c r="I54" s="297"/>
      <c r="J54" s="297"/>
      <c r="K54" s="297"/>
      <c r="L54" s="297"/>
      <c r="M54" s="300"/>
      <c r="N54" s="530"/>
      <c r="O54" s="530"/>
      <c r="P54" s="530"/>
      <c r="Q54" s="530"/>
      <c r="R54" s="530"/>
      <c r="S54" s="530"/>
      <c r="T54" s="530"/>
      <c r="U54" s="530"/>
      <c r="V54" s="530"/>
      <c r="W54" s="530"/>
      <c r="X54" s="99"/>
      <c r="Y54" s="99"/>
      <c r="Z54" s="216"/>
      <c r="AA54" s="99"/>
      <c r="AB54" s="390"/>
      <c r="AC54" s="390"/>
      <c r="AD54" s="223" t="s">
        <v>4</v>
      </c>
      <c r="AE54" s="216" t="s">
        <v>379</v>
      </c>
      <c r="AF54" s="274" t="s">
        <v>4</v>
      </c>
    </row>
    <row r="55" spans="2:32" s="99" customFormat="1" ht="18.75" customHeight="1">
      <c r="B55" s="320"/>
      <c r="C55" s="231"/>
      <c r="D55" s="231"/>
      <c r="E55" s="231"/>
      <c r="F55" s="316"/>
      <c r="G55" s="99"/>
      <c r="H55" s="514" t="s">
        <v>916</v>
      </c>
      <c r="I55" s="297"/>
      <c r="J55" s="297"/>
      <c r="K55" s="297"/>
      <c r="L55" s="297"/>
      <c r="M55" s="300"/>
      <c r="N55" s="530"/>
      <c r="O55" s="530"/>
      <c r="P55" s="530"/>
      <c r="Q55" s="530"/>
      <c r="R55" s="530"/>
      <c r="S55" s="530"/>
      <c r="T55" s="530"/>
      <c r="U55" s="530"/>
      <c r="V55" s="530"/>
      <c r="W55" s="530"/>
      <c r="X55" s="99"/>
      <c r="Y55" s="99"/>
      <c r="Z55" s="216"/>
      <c r="AA55" s="99"/>
      <c r="AB55" s="390"/>
      <c r="AC55" s="390"/>
      <c r="AD55" s="223" t="s">
        <v>4</v>
      </c>
      <c r="AE55" s="216" t="s">
        <v>379</v>
      </c>
      <c r="AF55" s="274" t="s">
        <v>4</v>
      </c>
    </row>
    <row r="56" spans="2:32" s="99" customFormat="1" ht="18.75" customHeight="1">
      <c r="B56" s="320"/>
      <c r="C56" s="231"/>
      <c r="D56" s="231"/>
      <c r="E56" s="231"/>
      <c r="F56" s="316"/>
      <c r="G56" s="99"/>
      <c r="H56" s="514" t="s">
        <v>917</v>
      </c>
      <c r="I56" s="297"/>
      <c r="J56" s="297"/>
      <c r="K56" s="297"/>
      <c r="L56" s="297"/>
      <c r="M56" s="300"/>
      <c r="N56" s="530"/>
      <c r="O56" s="530"/>
      <c r="P56" s="530"/>
      <c r="Q56" s="530"/>
      <c r="R56" s="530"/>
      <c r="S56" s="530"/>
      <c r="T56" s="530"/>
      <c r="U56" s="530"/>
      <c r="V56" s="530"/>
      <c r="W56" s="530"/>
      <c r="X56" s="99"/>
      <c r="Y56" s="99"/>
      <c r="Z56" s="216"/>
      <c r="AA56" s="99"/>
      <c r="AB56" s="390"/>
      <c r="AC56" s="390"/>
      <c r="AD56" s="223" t="s">
        <v>4</v>
      </c>
      <c r="AE56" s="216" t="s">
        <v>379</v>
      </c>
      <c r="AF56" s="274" t="s">
        <v>4</v>
      </c>
    </row>
    <row r="57" spans="2:32" s="99" customFormat="1" ht="18.75" customHeight="1">
      <c r="B57" s="320"/>
      <c r="C57" s="231"/>
      <c r="D57" s="231"/>
      <c r="E57" s="231"/>
      <c r="F57" s="316"/>
      <c r="G57" s="99"/>
      <c r="H57" s="514" t="s">
        <v>920</v>
      </c>
      <c r="I57" s="297"/>
      <c r="J57" s="297"/>
      <c r="K57" s="297"/>
      <c r="L57" s="297"/>
      <c r="M57" s="300"/>
      <c r="N57" s="530"/>
      <c r="O57" s="530"/>
      <c r="P57" s="530"/>
      <c r="Q57" s="530"/>
      <c r="R57" s="530"/>
      <c r="S57" s="530"/>
      <c r="T57" s="530"/>
      <c r="U57" s="530"/>
      <c r="V57" s="530"/>
      <c r="W57" s="530"/>
      <c r="X57" s="99"/>
      <c r="Y57" s="99"/>
      <c r="Z57" s="216"/>
      <c r="AA57" s="99"/>
      <c r="AB57" s="390"/>
      <c r="AC57" s="390"/>
      <c r="AD57" s="246"/>
      <c r="AE57" s="297"/>
      <c r="AF57" s="541"/>
    </row>
    <row r="58" spans="2:32" s="99" customFormat="1" ht="18.75" customHeight="1">
      <c r="B58" s="320"/>
      <c r="C58" s="231"/>
      <c r="D58" s="231"/>
      <c r="E58" s="231"/>
      <c r="F58" s="316"/>
      <c r="G58" s="99"/>
      <c r="H58" s="514"/>
      <c r="I58" s="428" t="s">
        <v>485</v>
      </c>
      <c r="J58" s="428"/>
      <c r="K58" s="428"/>
      <c r="L58" s="428"/>
      <c r="M58" s="428"/>
      <c r="N58" s="517"/>
      <c r="O58" s="518"/>
      <c r="P58" s="518"/>
      <c r="Q58" s="518"/>
      <c r="R58" s="518"/>
      <c r="S58" s="518"/>
      <c r="T58" s="518"/>
      <c r="U58" s="518"/>
      <c r="V58" s="518"/>
      <c r="W58" s="518"/>
      <c r="X58" s="518"/>
      <c r="Y58" s="518"/>
      <c r="Z58" s="518"/>
      <c r="AA58" s="518"/>
      <c r="AB58" s="533"/>
      <c r="AC58" s="390"/>
      <c r="AD58" s="246"/>
      <c r="AE58" s="297"/>
      <c r="AF58" s="541"/>
    </row>
    <row r="59" spans="2:32" s="99" customFormat="1" ht="18.75" customHeight="1">
      <c r="B59" s="320"/>
      <c r="C59" s="231"/>
      <c r="D59" s="231"/>
      <c r="E59" s="231"/>
      <c r="F59" s="316"/>
      <c r="G59" s="99"/>
      <c r="H59" s="514"/>
      <c r="I59" s="428" t="s">
        <v>421</v>
      </c>
      <c r="J59" s="428"/>
      <c r="K59" s="428"/>
      <c r="L59" s="428"/>
      <c r="M59" s="428"/>
      <c r="N59" s="517"/>
      <c r="O59" s="518"/>
      <c r="P59" s="518"/>
      <c r="Q59" s="518"/>
      <c r="R59" s="518"/>
      <c r="S59" s="518"/>
      <c r="T59" s="518"/>
      <c r="U59" s="518"/>
      <c r="V59" s="518"/>
      <c r="W59" s="518"/>
      <c r="X59" s="518"/>
      <c r="Y59" s="518"/>
      <c r="Z59" s="518"/>
      <c r="AA59" s="518"/>
      <c r="AB59" s="533"/>
      <c r="AC59" s="390"/>
      <c r="AD59" s="246"/>
      <c r="AE59" s="297"/>
      <c r="AF59" s="541"/>
    </row>
    <row r="60" spans="2:32" s="99" customFormat="1" ht="18.75" customHeight="1">
      <c r="B60" s="320"/>
      <c r="C60" s="231"/>
      <c r="D60" s="231"/>
      <c r="E60" s="231"/>
      <c r="F60" s="316"/>
      <c r="G60" s="99"/>
      <c r="H60" s="514"/>
      <c r="I60" s="428" t="s">
        <v>488</v>
      </c>
      <c r="J60" s="428"/>
      <c r="K60" s="428"/>
      <c r="L60" s="428"/>
      <c r="M60" s="428"/>
      <c r="N60" s="517"/>
      <c r="O60" s="518"/>
      <c r="P60" s="518"/>
      <c r="Q60" s="518"/>
      <c r="R60" s="518"/>
      <c r="S60" s="518"/>
      <c r="T60" s="518"/>
      <c r="U60" s="518"/>
      <c r="V60" s="518"/>
      <c r="W60" s="518"/>
      <c r="X60" s="518"/>
      <c r="Y60" s="518"/>
      <c r="Z60" s="518"/>
      <c r="AA60" s="518"/>
      <c r="AB60" s="533"/>
      <c r="AC60" s="390"/>
      <c r="AD60" s="246"/>
      <c r="AE60" s="297"/>
      <c r="AF60" s="541"/>
    </row>
    <row r="61" spans="2:32" s="99" customFormat="1" ht="33.75" customHeight="1">
      <c r="B61" s="320"/>
      <c r="C61" s="231"/>
      <c r="D61" s="231"/>
      <c r="E61" s="231"/>
      <c r="F61" s="316"/>
      <c r="G61" s="99"/>
      <c r="H61" s="261" t="s">
        <v>951</v>
      </c>
      <c r="I61" s="261"/>
      <c r="J61" s="261"/>
      <c r="K61" s="261"/>
      <c r="L61" s="261"/>
      <c r="M61" s="261"/>
      <c r="N61" s="261"/>
      <c r="O61" s="261"/>
      <c r="P61" s="261"/>
      <c r="Q61" s="261"/>
      <c r="R61" s="261"/>
      <c r="S61" s="261"/>
      <c r="T61" s="261"/>
      <c r="U61" s="261"/>
      <c r="V61" s="261"/>
      <c r="W61" s="261"/>
      <c r="X61" s="261"/>
      <c r="Y61" s="261"/>
      <c r="Z61" s="261"/>
      <c r="AA61" s="261"/>
      <c r="AB61" s="261"/>
      <c r="AC61" s="554"/>
      <c r="AD61" s="246"/>
      <c r="AE61" s="297"/>
      <c r="AF61" s="541"/>
    </row>
    <row r="62" spans="2:32" s="99" customFormat="1" ht="18.75" customHeight="1">
      <c r="B62" s="320"/>
      <c r="C62" s="231"/>
      <c r="D62" s="231"/>
      <c r="E62" s="231"/>
      <c r="F62" s="316"/>
      <c r="G62" s="99"/>
      <c r="H62" s="514" t="s">
        <v>954</v>
      </c>
      <c r="I62" s="514"/>
      <c r="J62" s="514"/>
      <c r="K62" s="514"/>
      <c r="L62" s="514"/>
      <c r="M62" s="514"/>
      <c r="N62" s="514"/>
      <c r="O62" s="514"/>
      <c r="P62" s="514"/>
      <c r="Q62" s="514"/>
      <c r="R62" s="514"/>
      <c r="S62" s="514"/>
      <c r="T62" s="514"/>
      <c r="U62" s="514"/>
      <c r="V62" s="514"/>
      <c r="W62" s="514"/>
      <c r="X62" s="514"/>
      <c r="Y62" s="390"/>
      <c r="Z62" s="390"/>
      <c r="AA62" s="390"/>
      <c r="AB62" s="390"/>
      <c r="AC62" s="390"/>
      <c r="AD62" s="223" t="s">
        <v>4</v>
      </c>
      <c r="AE62" s="216" t="s">
        <v>379</v>
      </c>
      <c r="AF62" s="274" t="s">
        <v>4</v>
      </c>
    </row>
    <row r="63" spans="2:32" s="99" customFormat="1" ht="18.75" customHeight="1">
      <c r="B63" s="320"/>
      <c r="C63" s="231"/>
      <c r="D63" s="231"/>
      <c r="E63" s="231"/>
      <c r="F63" s="316"/>
      <c r="G63" s="99"/>
      <c r="H63" s="514" t="s">
        <v>956</v>
      </c>
      <c r="I63" s="514"/>
      <c r="J63" s="514"/>
      <c r="K63" s="514"/>
      <c r="L63" s="514"/>
      <c r="M63" s="514"/>
      <c r="N63" s="514"/>
      <c r="O63" s="514"/>
      <c r="P63" s="514"/>
      <c r="Q63" s="514"/>
      <c r="R63" s="514"/>
      <c r="S63" s="514"/>
      <c r="T63" s="514"/>
      <c r="U63" s="514"/>
      <c r="V63" s="514"/>
      <c r="W63" s="390"/>
      <c r="X63" s="390"/>
      <c r="Y63" s="390"/>
      <c r="Z63" s="390"/>
      <c r="AA63" s="390"/>
      <c r="AB63" s="390"/>
      <c r="AC63" s="390"/>
      <c r="AD63" s="223" t="s">
        <v>4</v>
      </c>
      <c r="AE63" s="216" t="s">
        <v>379</v>
      </c>
      <c r="AF63" s="274" t="s">
        <v>4</v>
      </c>
    </row>
    <row r="64" spans="2:32" s="99" customFormat="1" ht="18.75" customHeight="1">
      <c r="B64" s="320"/>
      <c r="C64" s="231"/>
      <c r="D64" s="231"/>
      <c r="E64" s="231"/>
      <c r="F64" s="316"/>
      <c r="G64" s="99"/>
      <c r="H64" s="514" t="s">
        <v>922</v>
      </c>
      <c r="I64" s="514"/>
      <c r="J64" s="514"/>
      <c r="K64" s="514"/>
      <c r="L64" s="514"/>
      <c r="M64" s="514"/>
      <c r="N64" s="514"/>
      <c r="O64" s="514"/>
      <c r="P64" s="514"/>
      <c r="Q64" s="514"/>
      <c r="R64" s="514"/>
      <c r="S64" s="514"/>
      <c r="T64" s="514"/>
      <c r="U64" s="514"/>
      <c r="V64" s="514"/>
      <c r="W64" s="514"/>
      <c r="X64" s="514"/>
      <c r="Y64" s="99"/>
      <c r="Z64" s="216"/>
      <c r="AA64" s="99"/>
      <c r="AB64" s="390"/>
      <c r="AC64" s="390"/>
      <c r="AD64" s="223" t="s">
        <v>4</v>
      </c>
      <c r="AE64" s="216" t="s">
        <v>379</v>
      </c>
      <c r="AF64" s="274" t="s">
        <v>4</v>
      </c>
    </row>
    <row r="65" spans="2:33" s="99" customFormat="1" ht="18.75" customHeight="1">
      <c r="B65" s="320"/>
      <c r="C65" s="231"/>
      <c r="D65" s="231"/>
      <c r="E65" s="231"/>
      <c r="F65" s="316"/>
      <c r="G65" s="99"/>
      <c r="H65" s="514" t="s">
        <v>923</v>
      </c>
      <c r="I65" s="514"/>
      <c r="J65" s="514"/>
      <c r="K65" s="514"/>
      <c r="L65" s="514"/>
      <c r="M65" s="514"/>
      <c r="N65" s="514"/>
      <c r="O65" s="514"/>
      <c r="P65" s="514"/>
      <c r="Q65" s="514"/>
      <c r="R65" s="514"/>
      <c r="S65" s="514"/>
      <c r="T65" s="530"/>
      <c r="U65" s="530"/>
      <c r="V65" s="530"/>
      <c r="W65" s="530"/>
      <c r="X65" s="99"/>
      <c r="Y65" s="99"/>
      <c r="Z65" s="216"/>
      <c r="AA65" s="99"/>
      <c r="AB65" s="390"/>
      <c r="AC65" s="390"/>
      <c r="AD65" s="223" t="s">
        <v>4</v>
      </c>
      <c r="AE65" s="216" t="s">
        <v>379</v>
      </c>
      <c r="AF65" s="274" t="s">
        <v>4</v>
      </c>
      <c r="AG65" s="99"/>
    </row>
    <row r="66" spans="2:33" s="99" customFormat="1" ht="36.75" customHeight="1">
      <c r="B66" s="320"/>
      <c r="C66" s="231"/>
      <c r="D66" s="231"/>
      <c r="E66" s="231"/>
      <c r="F66" s="316"/>
      <c r="G66" s="99"/>
      <c r="H66" s="390" t="s">
        <v>957</v>
      </c>
      <c r="I66" s="390"/>
      <c r="J66" s="390"/>
      <c r="K66" s="390"/>
      <c r="L66" s="390"/>
      <c r="M66" s="390"/>
      <c r="N66" s="390"/>
      <c r="O66" s="390"/>
      <c r="P66" s="390"/>
      <c r="Q66" s="390"/>
      <c r="R66" s="390"/>
      <c r="S66" s="390"/>
      <c r="T66" s="390"/>
      <c r="U66" s="390"/>
      <c r="V66" s="390"/>
      <c r="W66" s="390"/>
      <c r="X66" s="390"/>
      <c r="Y66" s="390"/>
      <c r="Z66" s="390"/>
      <c r="AA66" s="390"/>
      <c r="AB66" s="390"/>
      <c r="AC66" s="390"/>
      <c r="AD66" s="223" t="s">
        <v>4</v>
      </c>
      <c r="AE66" s="216" t="s">
        <v>379</v>
      </c>
      <c r="AF66" s="274" t="s">
        <v>4</v>
      </c>
      <c r="AG66" s="99"/>
    </row>
    <row r="67" spans="2:33" s="99" customFormat="1" ht="18.75" customHeight="1">
      <c r="B67" s="320"/>
      <c r="C67" s="231"/>
      <c r="D67" s="231"/>
      <c r="E67" s="231"/>
      <c r="F67" s="316"/>
      <c r="G67" s="99"/>
      <c r="H67" s="514" t="s">
        <v>810</v>
      </c>
      <c r="I67" s="297"/>
      <c r="J67" s="297"/>
      <c r="K67" s="297"/>
      <c r="L67" s="297"/>
      <c r="M67" s="300"/>
      <c r="N67" s="530"/>
      <c r="O67" s="530"/>
      <c r="P67" s="530"/>
      <c r="Q67" s="530"/>
      <c r="R67" s="530"/>
      <c r="S67" s="530"/>
      <c r="T67" s="530"/>
      <c r="U67" s="530"/>
      <c r="V67" s="530"/>
      <c r="W67" s="530"/>
      <c r="X67" s="99"/>
      <c r="Y67" s="99"/>
      <c r="Z67" s="216"/>
      <c r="AA67" s="99"/>
      <c r="AB67" s="390"/>
      <c r="AC67" s="390"/>
      <c r="AD67" s="223" t="s">
        <v>4</v>
      </c>
      <c r="AE67" s="216" t="s">
        <v>379</v>
      </c>
      <c r="AF67" s="274" t="s">
        <v>4</v>
      </c>
      <c r="AG67" s="99"/>
    </row>
    <row r="68" spans="2:33" s="99" customFormat="1" ht="15" customHeight="1">
      <c r="B68" s="321"/>
      <c r="C68" s="232"/>
      <c r="D68" s="232"/>
      <c r="E68" s="232"/>
      <c r="F68" s="317"/>
      <c r="G68" s="276"/>
      <c r="H68" s="512"/>
      <c r="I68" s="548"/>
      <c r="J68" s="548"/>
      <c r="K68" s="548"/>
      <c r="L68" s="548"/>
      <c r="M68" s="551"/>
      <c r="N68" s="391"/>
      <c r="O68" s="391"/>
      <c r="P68" s="391"/>
      <c r="Q68" s="391"/>
      <c r="R68" s="391"/>
      <c r="S68" s="391"/>
      <c r="T68" s="391"/>
      <c r="U68" s="391"/>
      <c r="V68" s="391"/>
      <c r="W68" s="391"/>
      <c r="X68" s="276"/>
      <c r="Y68" s="276"/>
      <c r="Z68" s="229"/>
      <c r="AA68" s="276"/>
      <c r="AB68" s="510"/>
      <c r="AC68" s="510"/>
      <c r="AD68" s="556"/>
      <c r="AE68" s="548"/>
      <c r="AF68" s="559"/>
      <c r="AG68" s="99"/>
    </row>
    <row r="69" spans="2:33" s="99" customFormat="1" ht="33" customHeight="1">
      <c r="B69" s="314" t="s">
        <v>442</v>
      </c>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99"/>
    </row>
    <row r="70" spans="2:33" s="99" customFormat="1" ht="27" customHeight="1">
      <c r="B70" s="266" t="s">
        <v>760</v>
      </c>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row>
    <row r="71" spans="2:33" s="318" customFormat="1" ht="6" customHeight="1">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row>
    <row r="72" spans="2:33" s="318" customFormat="1" ht="13.5" customHeight="1">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row>
    <row r="122" spans="3:7">
      <c r="C122" s="103"/>
      <c r="D122" s="103"/>
      <c r="E122" s="103"/>
      <c r="F122" s="103"/>
      <c r="G122" s="103"/>
    </row>
    <row r="123" spans="3:7">
      <c r="C123" s="10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1"/>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F61" sqref="F61"/>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162</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1301</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9.75" customHeight="1">
      <c r="B6" s="217" t="s">
        <v>820</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ht="39.75" customHeight="1">
      <c r="B7" s="218" t="s">
        <v>1302</v>
      </c>
      <c r="C7" s="227"/>
      <c r="D7" s="227"/>
      <c r="E7" s="227"/>
      <c r="F7" s="233"/>
      <c r="G7" s="218" t="s">
        <v>4</v>
      </c>
      <c r="H7" s="238" t="s">
        <v>423</v>
      </c>
      <c r="I7" s="238"/>
      <c r="J7" s="238"/>
      <c r="K7" s="238"/>
      <c r="L7" s="227" t="s">
        <v>4</v>
      </c>
      <c r="M7" s="238" t="s">
        <v>465</v>
      </c>
      <c r="N7" s="238"/>
      <c r="O7" s="238"/>
      <c r="P7" s="238"/>
      <c r="Q7" s="227" t="s">
        <v>4</v>
      </c>
      <c r="R7" s="238" t="s">
        <v>466</v>
      </c>
      <c r="S7" s="238"/>
      <c r="T7" s="238"/>
      <c r="U7" s="238"/>
      <c r="V7" s="238"/>
      <c r="W7" s="238"/>
      <c r="X7" s="238"/>
      <c r="Y7" s="238"/>
      <c r="Z7" s="252"/>
    </row>
    <row r="8" spans="2:26" ht="20.100000000000001" customHeight="1">
      <c r="B8" s="219" t="s">
        <v>461</v>
      </c>
      <c r="C8" s="228"/>
      <c r="D8" s="228"/>
      <c r="E8" s="228"/>
      <c r="F8" s="234"/>
      <c r="G8" s="216" t="s">
        <v>4</v>
      </c>
      <c r="H8" s="99" t="s">
        <v>12</v>
      </c>
      <c r="I8" s="215"/>
      <c r="J8" s="215"/>
      <c r="K8" s="215"/>
      <c r="L8" s="215"/>
      <c r="M8" s="215"/>
      <c r="N8" s="215"/>
      <c r="O8" s="215"/>
      <c r="P8" s="215"/>
      <c r="Q8" s="215"/>
      <c r="R8" s="215"/>
      <c r="S8" s="215"/>
      <c r="T8" s="239"/>
      <c r="U8" s="239"/>
      <c r="V8" s="239"/>
      <c r="W8" s="239"/>
      <c r="X8" s="239"/>
      <c r="Y8" s="239"/>
      <c r="Z8" s="295"/>
    </row>
    <row r="9" spans="2:26" ht="20.100000000000001" customHeight="1">
      <c r="B9" s="220"/>
      <c r="C9" s="229"/>
      <c r="D9" s="229"/>
      <c r="E9" s="229"/>
      <c r="F9" s="235"/>
      <c r="G9" s="220" t="s">
        <v>4</v>
      </c>
      <c r="H9" s="276" t="s">
        <v>689</v>
      </c>
      <c r="I9" s="240"/>
      <c r="J9" s="240"/>
      <c r="K9" s="240"/>
      <c r="L9" s="240"/>
      <c r="M9" s="240"/>
      <c r="N9" s="240"/>
      <c r="O9" s="240"/>
      <c r="P9" s="240"/>
      <c r="Q9" s="240"/>
      <c r="R9" s="240"/>
      <c r="S9" s="240"/>
      <c r="T9" s="240"/>
      <c r="U9" s="240"/>
      <c r="V9" s="240"/>
      <c r="W9" s="240"/>
      <c r="X9" s="240"/>
      <c r="Y9" s="240"/>
      <c r="Z9" s="364"/>
    </row>
    <row r="10" spans="2:26" ht="20.100000000000001" customHeight="1">
      <c r="B10" s="219" t="s">
        <v>690</v>
      </c>
      <c r="C10" s="228"/>
      <c r="D10" s="228"/>
      <c r="E10" s="228"/>
      <c r="F10" s="234"/>
      <c r="G10" s="228" t="s">
        <v>4</v>
      </c>
      <c r="H10" s="230" t="s">
        <v>603</v>
      </c>
      <c r="I10" s="239"/>
      <c r="J10" s="239"/>
      <c r="K10" s="239"/>
      <c r="L10" s="239"/>
      <c r="M10" s="239"/>
      <c r="N10" s="239"/>
      <c r="O10" s="239"/>
      <c r="P10" s="239"/>
      <c r="Q10" s="239"/>
      <c r="R10" s="239"/>
      <c r="S10" s="239"/>
      <c r="T10" s="239"/>
      <c r="U10" s="239"/>
      <c r="V10" s="239"/>
      <c r="W10" s="239"/>
      <c r="X10" s="239"/>
      <c r="Y10" s="239"/>
      <c r="Z10" s="295"/>
    </row>
    <row r="11" spans="2:26" ht="20.100000000000001" customHeight="1">
      <c r="B11" s="220"/>
      <c r="C11" s="229"/>
      <c r="D11" s="229"/>
      <c r="E11" s="229"/>
      <c r="F11" s="235"/>
      <c r="G11" s="216" t="s">
        <v>4</v>
      </c>
      <c r="H11" s="99" t="s">
        <v>165</v>
      </c>
      <c r="I11" s="215"/>
      <c r="J11" s="215"/>
      <c r="K11" s="215"/>
      <c r="L11" s="215"/>
      <c r="M11" s="215"/>
      <c r="N11" s="215"/>
      <c r="O11" s="215"/>
      <c r="P11" s="215"/>
      <c r="Q11" s="215"/>
      <c r="R11" s="215"/>
      <c r="S11" s="215"/>
      <c r="T11" s="215"/>
      <c r="U11" s="215"/>
      <c r="V11" s="215"/>
      <c r="W11" s="215"/>
      <c r="X11" s="215"/>
      <c r="Y11" s="215"/>
      <c r="Z11" s="364"/>
    </row>
    <row r="12" spans="2:26" s="99" customFormat="1" ht="27" customHeight="1">
      <c r="B12" s="221" t="s">
        <v>388</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56"/>
    </row>
    <row r="13" spans="2:26" s="99" customFormat="1">
      <c r="B13" s="222"/>
      <c r="C13" s="99"/>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c r="B14" s="222"/>
      <c r="C14" s="514" t="s">
        <v>324</v>
      </c>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6.25" customHeight="1">
      <c r="B15" s="222"/>
      <c r="C15" s="236" t="s">
        <v>691</v>
      </c>
      <c r="D15" s="237"/>
      <c r="E15" s="237"/>
      <c r="F15" s="237"/>
      <c r="G15" s="251"/>
      <c r="H15" s="236" t="s">
        <v>693</v>
      </c>
      <c r="I15" s="237"/>
      <c r="J15" s="237"/>
      <c r="K15" s="227"/>
      <c r="L15" s="227"/>
      <c r="M15" s="233" t="s">
        <v>234</v>
      </c>
      <c r="N15" s="99"/>
      <c r="O15" s="99"/>
      <c r="P15" s="99"/>
      <c r="Q15" s="99"/>
      <c r="R15" s="99"/>
      <c r="S15" s="99"/>
      <c r="T15" s="99"/>
      <c r="U15" s="99"/>
      <c r="V15" s="99"/>
      <c r="W15" s="99"/>
      <c r="X15" s="99"/>
      <c r="Y15" s="99"/>
      <c r="Z15" s="256"/>
    </row>
    <row r="16" spans="2:26" s="99" customFormat="1" ht="26.25" customHeight="1">
      <c r="B16" s="222"/>
      <c r="C16" s="236" t="s">
        <v>626</v>
      </c>
      <c r="D16" s="237"/>
      <c r="E16" s="237"/>
      <c r="F16" s="237"/>
      <c r="G16" s="251"/>
      <c r="H16" s="236" t="s">
        <v>693</v>
      </c>
      <c r="I16" s="237"/>
      <c r="J16" s="237"/>
      <c r="K16" s="227"/>
      <c r="L16" s="227"/>
      <c r="M16" s="233" t="s">
        <v>234</v>
      </c>
      <c r="N16" s="99"/>
      <c r="O16" s="99"/>
      <c r="P16" s="99"/>
      <c r="Q16" s="99"/>
      <c r="R16" s="99"/>
      <c r="S16" s="99"/>
      <c r="T16" s="99"/>
      <c r="U16" s="99"/>
      <c r="V16" s="99"/>
      <c r="W16" s="99"/>
      <c r="X16" s="99"/>
      <c r="Y16" s="99"/>
      <c r="Z16" s="256"/>
    </row>
    <row r="17" spans="2:26" s="99" customFormat="1" ht="26.25" customHeight="1">
      <c r="B17" s="222"/>
      <c r="C17" s="236" t="s">
        <v>29</v>
      </c>
      <c r="D17" s="237"/>
      <c r="E17" s="237"/>
      <c r="F17" s="237"/>
      <c r="G17" s="251"/>
      <c r="H17" s="236" t="s">
        <v>693</v>
      </c>
      <c r="I17" s="237"/>
      <c r="J17" s="237"/>
      <c r="K17" s="227"/>
      <c r="L17" s="227"/>
      <c r="M17" s="233" t="s">
        <v>234</v>
      </c>
      <c r="N17" s="99"/>
      <c r="O17" s="99"/>
      <c r="P17" s="99"/>
      <c r="Q17" s="99"/>
      <c r="R17" s="99"/>
      <c r="S17" s="99"/>
      <c r="T17" s="99"/>
      <c r="U17" s="99"/>
      <c r="V17" s="99"/>
      <c r="W17" s="99"/>
      <c r="X17" s="99"/>
      <c r="Y17" s="99"/>
      <c r="Z17" s="256"/>
    </row>
    <row r="18" spans="2:26" s="99" customFormat="1" ht="7.5" customHeight="1">
      <c r="B18" s="222"/>
      <c r="C18" s="99"/>
      <c r="D18" s="99"/>
      <c r="E18" s="99"/>
      <c r="F18" s="99"/>
      <c r="G18" s="99"/>
      <c r="H18" s="99"/>
      <c r="I18" s="99"/>
      <c r="J18" s="99"/>
      <c r="K18" s="216"/>
      <c r="L18" s="216"/>
      <c r="M18" s="216"/>
      <c r="N18" s="99"/>
      <c r="O18" s="99"/>
      <c r="P18" s="99"/>
      <c r="Q18" s="99"/>
      <c r="R18" s="99"/>
      <c r="S18" s="99"/>
      <c r="T18" s="99"/>
      <c r="U18" s="99"/>
      <c r="V18" s="99"/>
      <c r="W18" s="99"/>
      <c r="X18" s="99"/>
      <c r="Y18" s="99"/>
      <c r="Z18" s="256"/>
    </row>
    <row r="19" spans="2:26" s="99" customFormat="1" ht="5.25" customHeight="1">
      <c r="B19" s="222"/>
      <c r="C19" s="99"/>
      <c r="D19" s="99"/>
      <c r="E19" s="99"/>
      <c r="F19" s="99"/>
      <c r="G19" s="99"/>
      <c r="H19" s="99"/>
      <c r="I19" s="99"/>
      <c r="J19" s="99"/>
      <c r="K19" s="99"/>
      <c r="L19" s="216"/>
      <c r="M19" s="99"/>
      <c r="N19" s="99"/>
      <c r="O19" s="99"/>
      <c r="P19" s="99"/>
      <c r="Q19" s="216"/>
      <c r="R19" s="99"/>
      <c r="S19" s="99"/>
      <c r="T19" s="99"/>
      <c r="U19" s="221"/>
      <c r="V19" s="228"/>
      <c r="W19" s="230"/>
      <c r="X19" s="230"/>
      <c r="Y19" s="255"/>
      <c r="Z19" s="256"/>
    </row>
    <row r="20" spans="2:26" s="99" customFormat="1">
      <c r="B20" s="222"/>
      <c r="C20" s="99"/>
      <c r="D20" s="99"/>
      <c r="E20" s="99"/>
      <c r="F20" s="99"/>
      <c r="G20" s="99"/>
      <c r="H20" s="99"/>
      <c r="I20" s="99"/>
      <c r="J20" s="99"/>
      <c r="K20" s="99"/>
      <c r="L20" s="216"/>
      <c r="M20" s="99"/>
      <c r="N20" s="99"/>
      <c r="O20" s="99"/>
      <c r="P20" s="99"/>
      <c r="Q20" s="216"/>
      <c r="R20" s="99"/>
      <c r="S20" s="99"/>
      <c r="T20" s="99"/>
      <c r="U20" s="222"/>
      <c r="V20" s="250" t="s">
        <v>474</v>
      </c>
      <c r="W20" s="250" t="s">
        <v>379</v>
      </c>
      <c r="X20" s="250" t="s">
        <v>478</v>
      </c>
      <c r="Y20" s="256"/>
      <c r="Z20" s="256"/>
    </row>
    <row r="21" spans="2:26" s="99" customFormat="1" ht="6" customHeight="1">
      <c r="B21" s="222"/>
      <c r="C21" s="99"/>
      <c r="D21" s="99"/>
      <c r="E21" s="99"/>
      <c r="F21" s="99"/>
      <c r="G21" s="99"/>
      <c r="H21" s="99"/>
      <c r="I21" s="99"/>
      <c r="J21" s="99"/>
      <c r="K21" s="99"/>
      <c r="L21" s="216"/>
      <c r="M21" s="99"/>
      <c r="N21" s="99"/>
      <c r="O21" s="99"/>
      <c r="P21" s="99"/>
      <c r="Q21" s="216"/>
      <c r="R21" s="99"/>
      <c r="S21" s="99"/>
      <c r="T21" s="99"/>
      <c r="U21" s="222"/>
      <c r="V21" s="250"/>
      <c r="W21" s="250"/>
      <c r="X21" s="250"/>
      <c r="Y21" s="256"/>
      <c r="Z21" s="256"/>
    </row>
    <row r="22" spans="2:26" s="99" customFormat="1" ht="31.5" customHeight="1">
      <c r="B22" s="222"/>
      <c r="C22" s="319" t="s">
        <v>699</v>
      </c>
      <c r="D22" s="314"/>
      <c r="E22" s="314"/>
      <c r="F22" s="314"/>
      <c r="G22" s="314"/>
      <c r="H22" s="314"/>
      <c r="I22" s="314"/>
      <c r="J22" s="314"/>
      <c r="K22" s="314"/>
      <c r="L22" s="314"/>
      <c r="M22" s="314"/>
      <c r="N22" s="314"/>
      <c r="O22" s="314"/>
      <c r="P22" s="314"/>
      <c r="Q22" s="314"/>
      <c r="R22" s="314"/>
      <c r="S22" s="314"/>
      <c r="T22" s="314"/>
      <c r="U22" s="371"/>
      <c r="V22" s="229" t="s">
        <v>4</v>
      </c>
      <c r="W22" s="229" t="s">
        <v>379</v>
      </c>
      <c r="X22" s="229" t="s">
        <v>4</v>
      </c>
      <c r="Y22" s="364"/>
      <c r="Z22" s="256"/>
    </row>
    <row r="23" spans="2:26" s="99" customFormat="1" ht="31.5" customHeight="1">
      <c r="B23" s="222"/>
      <c r="C23" s="236" t="s">
        <v>188</v>
      </c>
      <c r="D23" s="237"/>
      <c r="E23" s="237"/>
      <c r="F23" s="237"/>
      <c r="G23" s="237"/>
      <c r="H23" s="237"/>
      <c r="I23" s="237"/>
      <c r="J23" s="237"/>
      <c r="K23" s="237"/>
      <c r="L23" s="237"/>
      <c r="M23" s="237"/>
      <c r="N23" s="237"/>
      <c r="O23" s="237"/>
      <c r="P23" s="237"/>
      <c r="Q23" s="237"/>
      <c r="R23" s="237"/>
      <c r="S23" s="237"/>
      <c r="T23" s="251"/>
      <c r="U23" s="285"/>
      <c r="V23" s="227" t="s">
        <v>4</v>
      </c>
      <c r="W23" s="227" t="s">
        <v>379</v>
      </c>
      <c r="X23" s="227" t="s">
        <v>4</v>
      </c>
      <c r="Y23" s="252"/>
      <c r="Z23" s="256"/>
    </row>
    <row r="24" spans="2:26" s="99" customFormat="1" ht="41.25" customHeight="1">
      <c r="B24" s="222"/>
      <c r="C24" s="321" t="s">
        <v>551</v>
      </c>
      <c r="D24" s="232"/>
      <c r="E24" s="232"/>
      <c r="F24" s="232"/>
      <c r="G24" s="232"/>
      <c r="H24" s="232"/>
      <c r="I24" s="232"/>
      <c r="J24" s="232"/>
      <c r="K24" s="232"/>
      <c r="L24" s="232"/>
      <c r="M24" s="232"/>
      <c r="N24" s="232"/>
      <c r="O24" s="232"/>
      <c r="P24" s="232"/>
      <c r="Q24" s="232"/>
      <c r="R24" s="232"/>
      <c r="S24" s="232"/>
      <c r="T24" s="232"/>
      <c r="U24" s="371"/>
      <c r="V24" s="229" t="s">
        <v>4</v>
      </c>
      <c r="W24" s="229" t="s">
        <v>379</v>
      </c>
      <c r="X24" s="229" t="s">
        <v>4</v>
      </c>
      <c r="Y24" s="364"/>
      <c r="Z24" s="256"/>
    </row>
    <row r="25" spans="2:26" s="99" customFormat="1" ht="17.25" customHeight="1">
      <c r="B25" s="275"/>
      <c r="C25" s="229"/>
      <c r="D25" s="229"/>
      <c r="E25" s="229"/>
      <c r="F25" s="229"/>
      <c r="G25" s="229"/>
      <c r="H25" s="229"/>
      <c r="I25" s="229"/>
      <c r="J25" s="229"/>
      <c r="K25" s="229"/>
      <c r="L25" s="229"/>
      <c r="M25" s="229"/>
      <c r="N25" s="229"/>
      <c r="O25" s="229"/>
      <c r="P25" s="229"/>
      <c r="Q25" s="229"/>
      <c r="R25" s="276"/>
      <c r="S25" s="276"/>
      <c r="T25" s="240"/>
      <c r="U25" s="240"/>
      <c r="V25" s="229"/>
      <c r="W25" s="229"/>
      <c r="X25" s="229"/>
      <c r="Y25" s="240"/>
      <c r="Z25" s="277"/>
    </row>
    <row r="26" spans="2:26" s="99" customFormat="1" ht="27" customHeight="1">
      <c r="B26" s="222" t="s">
        <v>515</v>
      </c>
      <c r="C26" s="99"/>
      <c r="D26" s="99"/>
      <c r="E26" s="99"/>
      <c r="F26" s="99"/>
      <c r="G26" s="99"/>
      <c r="H26" s="99"/>
      <c r="I26" s="99"/>
      <c r="J26" s="99"/>
      <c r="K26" s="99"/>
      <c r="L26" s="99"/>
      <c r="M26" s="99"/>
      <c r="N26" s="99"/>
      <c r="O26" s="99"/>
      <c r="P26" s="99"/>
      <c r="Q26" s="99"/>
      <c r="R26" s="99"/>
      <c r="S26" s="99"/>
      <c r="T26" s="99"/>
      <c r="U26" s="99"/>
      <c r="V26" s="99"/>
      <c r="W26" s="99"/>
      <c r="X26" s="99"/>
      <c r="Y26" s="99"/>
      <c r="Z26" s="256"/>
    </row>
    <row r="27" spans="2:26" s="99" customFormat="1">
      <c r="B27" s="222"/>
      <c r="C27" s="514" t="s">
        <v>324</v>
      </c>
      <c r="D27" s="99"/>
      <c r="E27" s="99"/>
      <c r="F27" s="99"/>
      <c r="G27" s="99"/>
      <c r="H27" s="99"/>
      <c r="I27" s="99"/>
      <c r="J27" s="99"/>
      <c r="K27" s="99"/>
      <c r="L27" s="99"/>
      <c r="M27" s="99"/>
      <c r="N27" s="99"/>
      <c r="O27" s="99"/>
      <c r="P27" s="99"/>
      <c r="Q27" s="99"/>
      <c r="R27" s="99"/>
      <c r="S27" s="99"/>
      <c r="T27" s="99"/>
      <c r="U27" s="99"/>
      <c r="V27" s="99"/>
      <c r="W27" s="99"/>
      <c r="X27" s="99"/>
      <c r="Y27" s="99"/>
      <c r="Z27" s="256"/>
    </row>
    <row r="28" spans="2:26" s="99" customFormat="1" ht="26.25" customHeight="1">
      <c r="B28" s="222"/>
      <c r="C28" s="236" t="s">
        <v>691</v>
      </c>
      <c r="D28" s="237"/>
      <c r="E28" s="237"/>
      <c r="F28" s="237"/>
      <c r="G28" s="251"/>
      <c r="H28" s="236" t="s">
        <v>693</v>
      </c>
      <c r="I28" s="237"/>
      <c r="J28" s="237"/>
      <c r="K28" s="227"/>
      <c r="L28" s="227"/>
      <c r="M28" s="233" t="s">
        <v>234</v>
      </c>
      <c r="N28" s="99"/>
      <c r="O28" s="99"/>
      <c r="P28" s="99"/>
      <c r="Q28" s="99"/>
      <c r="R28" s="99"/>
      <c r="S28" s="99"/>
      <c r="T28" s="99"/>
      <c r="U28" s="99"/>
      <c r="V28" s="99"/>
      <c r="W28" s="99"/>
      <c r="X28" s="99"/>
      <c r="Y28" s="99"/>
      <c r="Z28" s="256"/>
    </row>
    <row r="29" spans="2:26" s="99" customFormat="1" ht="26.25" customHeight="1">
      <c r="B29" s="222"/>
      <c r="C29" s="236" t="s">
        <v>626</v>
      </c>
      <c r="D29" s="237"/>
      <c r="E29" s="237"/>
      <c r="F29" s="237"/>
      <c r="G29" s="251"/>
      <c r="H29" s="236" t="s">
        <v>693</v>
      </c>
      <c r="I29" s="237"/>
      <c r="J29" s="237"/>
      <c r="K29" s="227"/>
      <c r="L29" s="227"/>
      <c r="M29" s="233" t="s">
        <v>234</v>
      </c>
      <c r="N29" s="99"/>
      <c r="O29" s="99"/>
      <c r="P29" s="99"/>
      <c r="Q29" s="99"/>
      <c r="R29" s="99"/>
      <c r="S29" s="99"/>
      <c r="T29" s="99"/>
      <c r="U29" s="99"/>
      <c r="V29" s="99"/>
      <c r="W29" s="99"/>
      <c r="X29" s="99"/>
      <c r="Y29" s="99"/>
      <c r="Z29" s="256"/>
    </row>
    <row r="30" spans="2:26" s="99" customFormat="1" ht="26.25" customHeight="1">
      <c r="B30" s="222"/>
      <c r="C30" s="236" t="s">
        <v>29</v>
      </c>
      <c r="D30" s="237"/>
      <c r="E30" s="237"/>
      <c r="F30" s="237"/>
      <c r="G30" s="251"/>
      <c r="H30" s="236" t="s">
        <v>693</v>
      </c>
      <c r="I30" s="237"/>
      <c r="J30" s="237"/>
      <c r="K30" s="227"/>
      <c r="L30" s="227"/>
      <c r="M30" s="233" t="s">
        <v>234</v>
      </c>
      <c r="N30" s="99"/>
      <c r="O30" s="99"/>
      <c r="P30" s="99"/>
      <c r="Q30" s="99"/>
      <c r="R30" s="99"/>
      <c r="S30" s="99"/>
      <c r="T30" s="99"/>
      <c r="U30" s="99"/>
      <c r="V30" s="99"/>
      <c r="W30" s="99"/>
      <c r="X30" s="99"/>
      <c r="Y30" s="99"/>
      <c r="Z30" s="256"/>
    </row>
    <row r="31" spans="2:26" s="99" customFormat="1" ht="5.25" customHeight="1">
      <c r="B31" s="222"/>
      <c r="C31" s="99"/>
      <c r="D31" s="99"/>
      <c r="E31" s="99"/>
      <c r="F31" s="99"/>
      <c r="G31" s="99"/>
      <c r="H31" s="99"/>
      <c r="I31" s="99"/>
      <c r="J31" s="99"/>
      <c r="K31" s="99"/>
      <c r="L31" s="216"/>
      <c r="M31" s="99"/>
      <c r="N31" s="99"/>
      <c r="O31" s="99"/>
      <c r="P31" s="99"/>
      <c r="Q31" s="216"/>
      <c r="R31" s="99"/>
      <c r="S31" s="99"/>
      <c r="T31" s="99"/>
      <c r="U31" s="99"/>
      <c r="V31" s="216"/>
      <c r="W31" s="99"/>
      <c r="X31" s="99"/>
      <c r="Y31" s="99"/>
      <c r="Z31" s="256"/>
    </row>
    <row r="32" spans="2:26" s="99" customFormat="1" ht="5.25" customHeight="1">
      <c r="B32" s="222"/>
      <c r="C32" s="99"/>
      <c r="D32" s="99"/>
      <c r="E32" s="99"/>
      <c r="F32" s="99"/>
      <c r="G32" s="99"/>
      <c r="H32" s="99"/>
      <c r="I32" s="99"/>
      <c r="J32" s="99"/>
      <c r="K32" s="99"/>
      <c r="L32" s="216"/>
      <c r="M32" s="99"/>
      <c r="N32" s="99"/>
      <c r="O32" s="99"/>
      <c r="P32" s="99"/>
      <c r="Q32" s="216"/>
      <c r="R32" s="99"/>
      <c r="S32" s="99"/>
      <c r="T32" s="99"/>
      <c r="U32" s="221"/>
      <c r="V32" s="228"/>
      <c r="W32" s="230"/>
      <c r="X32" s="230"/>
      <c r="Y32" s="255"/>
      <c r="Z32" s="256"/>
    </row>
    <row r="33" spans="1:27" s="99" customFormat="1">
      <c r="A33" s="99"/>
      <c r="B33" s="222"/>
      <c r="C33" s="99"/>
      <c r="D33" s="99"/>
      <c r="E33" s="99"/>
      <c r="F33" s="99"/>
      <c r="G33" s="99"/>
      <c r="H33" s="99"/>
      <c r="I33" s="99"/>
      <c r="J33" s="99"/>
      <c r="K33" s="99"/>
      <c r="L33" s="216"/>
      <c r="M33" s="99"/>
      <c r="N33" s="99"/>
      <c r="O33" s="99"/>
      <c r="P33" s="99"/>
      <c r="Q33" s="216"/>
      <c r="R33" s="99"/>
      <c r="S33" s="99"/>
      <c r="T33" s="99"/>
      <c r="U33" s="222"/>
      <c r="V33" s="250" t="s">
        <v>474</v>
      </c>
      <c r="W33" s="250" t="s">
        <v>379</v>
      </c>
      <c r="X33" s="250" t="s">
        <v>478</v>
      </c>
      <c r="Y33" s="256"/>
      <c r="Z33" s="256"/>
      <c r="AA33" s="99"/>
    </row>
    <row r="34" spans="1:27" s="99" customFormat="1" ht="6" customHeight="1">
      <c r="A34" s="99"/>
      <c r="B34" s="222"/>
      <c r="C34" s="99"/>
      <c r="D34" s="99"/>
      <c r="E34" s="99"/>
      <c r="F34" s="99"/>
      <c r="G34" s="99"/>
      <c r="H34" s="99"/>
      <c r="I34" s="99"/>
      <c r="J34" s="99"/>
      <c r="K34" s="99"/>
      <c r="L34" s="216"/>
      <c r="M34" s="99"/>
      <c r="N34" s="99"/>
      <c r="O34" s="99"/>
      <c r="P34" s="99"/>
      <c r="Q34" s="216"/>
      <c r="R34" s="99"/>
      <c r="S34" s="99"/>
      <c r="T34" s="99"/>
      <c r="U34" s="275"/>
      <c r="V34" s="561"/>
      <c r="W34" s="561"/>
      <c r="X34" s="561"/>
      <c r="Y34" s="277"/>
      <c r="Z34" s="256"/>
      <c r="AA34" s="99"/>
    </row>
    <row r="35" spans="1:27" s="99" customFormat="1" ht="30.75" customHeight="1">
      <c r="A35" s="99"/>
      <c r="B35" s="222"/>
      <c r="C35" s="236" t="s">
        <v>17</v>
      </c>
      <c r="D35" s="237"/>
      <c r="E35" s="237"/>
      <c r="F35" s="237"/>
      <c r="G35" s="237"/>
      <c r="H35" s="237"/>
      <c r="I35" s="237"/>
      <c r="J35" s="237"/>
      <c r="K35" s="237"/>
      <c r="L35" s="237"/>
      <c r="M35" s="237"/>
      <c r="N35" s="237"/>
      <c r="O35" s="237"/>
      <c r="P35" s="237"/>
      <c r="Q35" s="237"/>
      <c r="R35" s="237"/>
      <c r="S35" s="237"/>
      <c r="T35" s="251"/>
      <c r="U35" s="371"/>
      <c r="V35" s="229" t="s">
        <v>4</v>
      </c>
      <c r="W35" s="229" t="s">
        <v>379</v>
      </c>
      <c r="X35" s="229" t="s">
        <v>4</v>
      </c>
      <c r="Y35" s="364"/>
      <c r="Z35" s="256"/>
      <c r="AA35" s="99"/>
    </row>
    <row r="36" spans="1:27" s="99" customFormat="1" ht="30.75" customHeight="1">
      <c r="A36" s="99"/>
      <c r="B36" s="222"/>
      <c r="C36" s="221" t="s">
        <v>188</v>
      </c>
      <c r="D36" s="230"/>
      <c r="E36" s="230"/>
      <c r="F36" s="230"/>
      <c r="G36" s="230"/>
      <c r="H36" s="230"/>
      <c r="I36" s="230"/>
      <c r="J36" s="230"/>
      <c r="K36" s="230"/>
      <c r="L36" s="230"/>
      <c r="M36" s="230"/>
      <c r="N36" s="230"/>
      <c r="O36" s="230"/>
      <c r="P36" s="230"/>
      <c r="Q36" s="230"/>
      <c r="R36" s="230"/>
      <c r="S36" s="230"/>
      <c r="T36" s="255"/>
      <c r="U36" s="215"/>
      <c r="V36" s="228" t="s">
        <v>4</v>
      </c>
      <c r="W36" s="228" t="s">
        <v>379</v>
      </c>
      <c r="X36" s="228" t="s">
        <v>4</v>
      </c>
      <c r="Y36" s="257"/>
      <c r="Z36" s="256"/>
      <c r="AA36" s="99"/>
    </row>
    <row r="37" spans="1:27" s="99" customFormat="1" ht="42" customHeight="1">
      <c r="A37" s="99"/>
      <c r="B37" s="222"/>
      <c r="C37" s="402" t="s">
        <v>551</v>
      </c>
      <c r="D37" s="404"/>
      <c r="E37" s="404"/>
      <c r="F37" s="404"/>
      <c r="G37" s="404"/>
      <c r="H37" s="404"/>
      <c r="I37" s="404"/>
      <c r="J37" s="404"/>
      <c r="K37" s="404"/>
      <c r="L37" s="404"/>
      <c r="M37" s="404"/>
      <c r="N37" s="404"/>
      <c r="O37" s="404"/>
      <c r="P37" s="404"/>
      <c r="Q37" s="404"/>
      <c r="R37" s="404"/>
      <c r="S37" s="404"/>
      <c r="T37" s="408"/>
      <c r="U37" s="285"/>
      <c r="V37" s="227" t="s">
        <v>4</v>
      </c>
      <c r="W37" s="227" t="s">
        <v>379</v>
      </c>
      <c r="X37" s="227" t="s">
        <v>4</v>
      </c>
      <c r="Y37" s="252"/>
      <c r="Z37" s="256"/>
      <c r="AA37" s="99"/>
    </row>
    <row r="38" spans="1:27" s="99" customFormat="1">
      <c r="A38" s="25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22"/>
    </row>
    <row r="39" spans="1:27" s="99" customFormat="1">
      <c r="A39" s="99"/>
      <c r="B39" s="99"/>
      <c r="C39" s="230"/>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1:27" s="318" customFormat="1">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row>
    <row r="122" spans="3:7">
      <c r="C122" s="103"/>
      <c r="D122" s="103"/>
      <c r="E122" s="103"/>
      <c r="F122" s="103"/>
      <c r="G122" s="103"/>
    </row>
    <row r="123" spans="3:7">
      <c r="C123" s="10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1"/>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F61" sqref="F61"/>
    </sheetView>
  </sheetViews>
  <sheetFormatPr defaultRowHeight="13.5"/>
  <cols>
    <col min="1" max="1" width="1.5" style="86" customWidth="1"/>
    <col min="2" max="2" width="10" style="86" customWidth="1"/>
    <col min="3" max="3" width="6.75" style="86" customWidth="1"/>
    <col min="4" max="4" width="10" style="86" customWidth="1"/>
    <col min="5" max="32" width="3.875" style="86" customWidth="1"/>
    <col min="33" max="35" width="9" style="86" customWidth="1"/>
    <col min="36" max="36" width="2.5" style="86" customWidth="1"/>
    <col min="37" max="16384" width="9" style="86" customWidth="1"/>
  </cols>
  <sheetData>
    <row r="2" spans="2:37">
      <c r="B2" s="87" t="s">
        <v>323</v>
      </c>
    </row>
    <row r="3" spans="2:37">
      <c r="B3" s="88"/>
    </row>
    <row r="4" spans="2:37" ht="13.5" customHeight="1">
      <c r="B4" s="87" t="s">
        <v>326</v>
      </c>
      <c r="X4" s="114" t="s">
        <v>328</v>
      </c>
    </row>
    <row r="5" spans="2:37" ht="6.75" customHeight="1">
      <c r="B5" s="87"/>
      <c r="W5" s="114"/>
      <c r="AJ5" s="129"/>
      <c r="AK5" s="129"/>
    </row>
    <row r="6" spans="2:37" ht="13.5" customHeight="1">
      <c r="X6" s="87" t="s">
        <v>332</v>
      </c>
      <c r="AJ6" s="129"/>
      <c r="AK6" s="129"/>
    </row>
    <row r="7" spans="2:37" ht="6.75" customHeight="1">
      <c r="W7" s="87"/>
      <c r="AJ7" s="129"/>
      <c r="AK7" s="129"/>
    </row>
    <row r="8" spans="2:37" ht="14.25" customHeight="1">
      <c r="B8" s="87" t="s">
        <v>337</v>
      </c>
      <c r="AB8" s="87" t="s">
        <v>340</v>
      </c>
      <c r="AJ8" s="129"/>
      <c r="AK8" s="129"/>
    </row>
    <row r="9" spans="2:37" ht="14.25" customHeight="1">
      <c r="B9" s="88"/>
      <c r="AJ9" s="129"/>
      <c r="AK9" s="129"/>
    </row>
    <row r="10" spans="2:37" ht="18" customHeight="1">
      <c r="B10" s="89" t="s">
        <v>342</v>
      </c>
      <c r="C10" s="89" t="s">
        <v>346</v>
      </c>
      <c r="D10" s="89" t="s">
        <v>276</v>
      </c>
      <c r="E10" s="105" t="s">
        <v>350</v>
      </c>
      <c r="F10" s="109"/>
      <c r="G10" s="109"/>
      <c r="H10" s="109"/>
      <c r="I10" s="109"/>
      <c r="J10" s="109"/>
      <c r="K10" s="111"/>
      <c r="L10" s="105" t="s">
        <v>352</v>
      </c>
      <c r="M10" s="109"/>
      <c r="N10" s="109"/>
      <c r="O10" s="109"/>
      <c r="P10" s="109"/>
      <c r="Q10" s="109"/>
      <c r="R10" s="111"/>
      <c r="S10" s="105" t="s">
        <v>115</v>
      </c>
      <c r="T10" s="109"/>
      <c r="U10" s="109"/>
      <c r="V10" s="109"/>
      <c r="W10" s="109"/>
      <c r="X10" s="109"/>
      <c r="Y10" s="111"/>
      <c r="Z10" s="105" t="s">
        <v>354</v>
      </c>
      <c r="AA10" s="109"/>
      <c r="AB10" s="109"/>
      <c r="AC10" s="109"/>
      <c r="AD10" s="109"/>
      <c r="AE10" s="109"/>
      <c r="AF10" s="115"/>
      <c r="AG10" s="119" t="s">
        <v>287</v>
      </c>
      <c r="AH10" s="89" t="s">
        <v>359</v>
      </c>
      <c r="AI10" s="89" t="s">
        <v>363</v>
      </c>
      <c r="AJ10" s="129"/>
      <c r="AK10" s="129"/>
    </row>
    <row r="11" spans="2:37" ht="18" customHeight="1">
      <c r="B11" s="90"/>
      <c r="C11" s="90"/>
      <c r="D11" s="90"/>
      <c r="E11" s="106">
        <v>1</v>
      </c>
      <c r="F11" s="106">
        <v>2</v>
      </c>
      <c r="G11" s="106">
        <v>3</v>
      </c>
      <c r="H11" s="106">
        <v>4</v>
      </c>
      <c r="I11" s="106">
        <v>5</v>
      </c>
      <c r="J11" s="106">
        <v>6</v>
      </c>
      <c r="K11" s="106">
        <v>7</v>
      </c>
      <c r="L11" s="106">
        <v>8</v>
      </c>
      <c r="M11" s="106">
        <v>9</v>
      </c>
      <c r="N11" s="106">
        <v>10</v>
      </c>
      <c r="O11" s="106">
        <v>11</v>
      </c>
      <c r="P11" s="106">
        <v>12</v>
      </c>
      <c r="Q11" s="106">
        <v>13</v>
      </c>
      <c r="R11" s="106">
        <v>14</v>
      </c>
      <c r="S11" s="106">
        <v>15</v>
      </c>
      <c r="T11" s="106">
        <v>16</v>
      </c>
      <c r="U11" s="106">
        <v>17</v>
      </c>
      <c r="V11" s="106">
        <v>18</v>
      </c>
      <c r="W11" s="106">
        <v>19</v>
      </c>
      <c r="X11" s="106">
        <v>20</v>
      </c>
      <c r="Y11" s="106">
        <v>21</v>
      </c>
      <c r="Z11" s="106">
        <v>22</v>
      </c>
      <c r="AA11" s="106">
        <v>23</v>
      </c>
      <c r="AB11" s="106">
        <v>24</v>
      </c>
      <c r="AC11" s="106">
        <v>25</v>
      </c>
      <c r="AD11" s="106">
        <v>26</v>
      </c>
      <c r="AE11" s="106">
        <v>27</v>
      </c>
      <c r="AF11" s="105">
        <v>28</v>
      </c>
      <c r="AG11" s="120"/>
      <c r="AH11" s="123"/>
      <c r="AI11" s="123"/>
      <c r="AJ11" s="129"/>
      <c r="AK11" s="129"/>
    </row>
    <row r="12" spans="2:37" ht="18" customHeight="1">
      <c r="B12" s="91"/>
      <c r="C12" s="91"/>
      <c r="D12" s="91"/>
      <c r="E12" s="106" t="s">
        <v>366</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6"/>
      <c r="AG12" s="121"/>
      <c r="AH12" s="124"/>
      <c r="AI12" s="124"/>
      <c r="AJ12" s="129"/>
      <c r="AK12" s="129"/>
    </row>
    <row r="13" spans="2:37" ht="18" customHeight="1">
      <c r="B13" s="92" t="s">
        <v>367</v>
      </c>
      <c r="C13" s="92"/>
      <c r="D13" s="92"/>
      <c r="E13" s="92" t="s">
        <v>368</v>
      </c>
      <c r="F13" s="92" t="s">
        <v>368</v>
      </c>
      <c r="G13" s="92" t="s">
        <v>370</v>
      </c>
      <c r="H13" s="92" t="s">
        <v>275</v>
      </c>
      <c r="I13" s="92" t="s">
        <v>373</v>
      </c>
      <c r="J13" s="92" t="s">
        <v>368</v>
      </c>
      <c r="K13" s="92" t="s">
        <v>373</v>
      </c>
      <c r="L13" s="112"/>
      <c r="M13" s="112"/>
      <c r="N13" s="112"/>
      <c r="O13" s="112"/>
      <c r="P13" s="112"/>
      <c r="Q13" s="112"/>
      <c r="R13" s="112"/>
      <c r="S13" s="112"/>
      <c r="T13" s="112"/>
      <c r="U13" s="112"/>
      <c r="V13" s="112"/>
      <c r="W13" s="112"/>
      <c r="X13" s="112"/>
      <c r="Y13" s="112"/>
      <c r="Z13" s="112"/>
      <c r="AA13" s="112"/>
      <c r="AB13" s="112"/>
      <c r="AC13" s="112"/>
      <c r="AD13" s="112"/>
      <c r="AE13" s="112"/>
      <c r="AF13" s="117"/>
      <c r="AG13" s="122"/>
      <c r="AH13" s="93"/>
      <c r="AI13" s="93"/>
    </row>
    <row r="14" spans="2:37" ht="18" customHeight="1">
      <c r="B14" s="92" t="s">
        <v>376</v>
      </c>
      <c r="C14" s="92"/>
      <c r="D14" s="92"/>
      <c r="E14" s="92" t="s">
        <v>377</v>
      </c>
      <c r="F14" s="92" t="s">
        <v>377</v>
      </c>
      <c r="G14" s="92" t="s">
        <v>377</v>
      </c>
      <c r="H14" s="92" t="s">
        <v>378</v>
      </c>
      <c r="I14" s="92" t="s">
        <v>378</v>
      </c>
      <c r="J14" s="92" t="s">
        <v>380</v>
      </c>
      <c r="K14" s="92" t="s">
        <v>380</v>
      </c>
      <c r="L14" s="112"/>
      <c r="M14" s="112"/>
      <c r="N14" s="112"/>
      <c r="O14" s="112"/>
      <c r="P14" s="112"/>
      <c r="Q14" s="112"/>
      <c r="R14" s="112"/>
      <c r="S14" s="112"/>
      <c r="T14" s="112"/>
      <c r="U14" s="112"/>
      <c r="V14" s="112"/>
      <c r="W14" s="112"/>
      <c r="X14" s="112"/>
      <c r="Y14" s="112"/>
      <c r="Z14" s="112"/>
      <c r="AA14" s="112"/>
      <c r="AB14" s="112"/>
      <c r="AC14" s="112"/>
      <c r="AD14" s="112"/>
      <c r="AE14" s="112"/>
      <c r="AF14" s="117"/>
      <c r="AG14" s="122"/>
      <c r="AH14" s="93"/>
      <c r="AI14" s="93"/>
    </row>
    <row r="15" spans="2:37" ht="18" customHeight="1">
      <c r="B15" s="93"/>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118"/>
      <c r="AG15" s="122"/>
      <c r="AH15" s="93"/>
      <c r="AI15" s="93"/>
    </row>
    <row r="16" spans="2:37" ht="18" customHeight="1">
      <c r="B16" s="93"/>
      <c r="C16" s="93"/>
      <c r="D16" s="93"/>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18"/>
      <c r="AG16" s="122"/>
      <c r="AH16" s="93"/>
      <c r="AI16" s="93"/>
    </row>
    <row r="17" spans="2:37" ht="18" customHeight="1">
      <c r="B17" s="93"/>
      <c r="C17" s="93"/>
      <c r="D17" s="93"/>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118"/>
      <c r="AG17" s="122"/>
      <c r="AH17" s="93"/>
      <c r="AI17" s="93"/>
    </row>
    <row r="18" spans="2:37" ht="18" customHeight="1">
      <c r="B18" s="93"/>
      <c r="C18" s="93"/>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8"/>
      <c r="AG18" s="122"/>
      <c r="AH18" s="93"/>
      <c r="AI18" s="93"/>
    </row>
    <row r="19" spans="2:37" ht="18" customHeight="1">
      <c r="B19" s="93"/>
      <c r="C19" s="93"/>
      <c r="D19" s="9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118"/>
      <c r="AG19" s="122"/>
      <c r="AH19" s="93"/>
      <c r="AI19" s="93"/>
    </row>
    <row r="20" spans="2:37" ht="18" customHeight="1">
      <c r="B20" s="93"/>
      <c r="C20" s="93"/>
      <c r="D20" s="9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18"/>
      <c r="AG20" s="122"/>
      <c r="AH20" s="93"/>
      <c r="AI20" s="93"/>
    </row>
    <row r="21" spans="2:37" ht="18" customHeight="1">
      <c r="B21" s="93"/>
      <c r="C21" s="93"/>
      <c r="D21" s="9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18"/>
      <c r="AG21" s="122"/>
      <c r="AH21" s="93"/>
      <c r="AI21" s="93"/>
    </row>
    <row r="22" spans="2:37" ht="18" customHeight="1">
      <c r="B22" s="93"/>
      <c r="C22" s="93"/>
      <c r="D22" s="93"/>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122"/>
      <c r="AH22" s="93"/>
      <c r="AI22" s="93"/>
    </row>
    <row r="23" spans="2:37" ht="18" customHeight="1">
      <c r="B23" s="93"/>
      <c r="C23" s="93"/>
      <c r="D23" s="9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122"/>
      <c r="AH23" s="93"/>
      <c r="AI23" s="93"/>
    </row>
    <row r="24" spans="2:37" ht="18" customHeight="1">
      <c r="B24" s="94"/>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22"/>
      <c r="AH24" s="93"/>
      <c r="AI24" s="93"/>
    </row>
    <row r="25" spans="2:37" ht="18" customHeight="1">
      <c r="B25" s="95" t="s">
        <v>127</v>
      </c>
      <c r="C25" s="101" t="s">
        <v>360</v>
      </c>
      <c r="D25" s="101"/>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I25" s="125"/>
    </row>
    <row r="26" spans="2:37" ht="30" customHeight="1">
      <c r="B26" s="92"/>
      <c r="C26" s="92" t="s">
        <v>386</v>
      </c>
      <c r="D26" s="9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26"/>
    </row>
    <row r="27" spans="2:37" ht="8.2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126"/>
    </row>
    <row r="28" spans="2:37">
      <c r="B28" s="97" t="s">
        <v>387</v>
      </c>
      <c r="E28" s="108"/>
      <c r="AI28" s="127"/>
      <c r="AJ28" s="130"/>
      <c r="AK28" s="130"/>
    </row>
    <row r="29" spans="2:37" ht="6" customHeight="1">
      <c r="B29" s="97"/>
      <c r="AI29" s="126"/>
    </row>
    <row r="30" spans="2:37">
      <c r="B30" s="97" t="s">
        <v>286</v>
      </c>
      <c r="AI30" s="126"/>
    </row>
    <row r="31" spans="2:37">
      <c r="B31" s="97" t="s">
        <v>389</v>
      </c>
      <c r="AI31" s="126"/>
    </row>
    <row r="32" spans="2:37" ht="6.75" customHeight="1">
      <c r="B32" s="97"/>
      <c r="AI32" s="126"/>
    </row>
    <row r="33" spans="2:35">
      <c r="B33" s="97" t="s">
        <v>390</v>
      </c>
      <c r="AI33" s="126"/>
    </row>
    <row r="34" spans="2:35">
      <c r="B34" s="97" t="s">
        <v>389</v>
      </c>
      <c r="AI34" s="126"/>
    </row>
    <row r="35" spans="2:35" ht="6.75" customHeight="1">
      <c r="B35" s="97"/>
      <c r="AI35" s="126"/>
    </row>
    <row r="36" spans="2:35">
      <c r="B36" s="97" t="s">
        <v>393</v>
      </c>
      <c r="AI36" s="126"/>
    </row>
    <row r="37" spans="2:35">
      <c r="B37" s="97" t="s">
        <v>389</v>
      </c>
      <c r="AI37" s="126"/>
    </row>
    <row r="38" spans="2:35" ht="6" customHeight="1">
      <c r="B38" s="9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28"/>
    </row>
    <row r="39" spans="2:35" ht="6" customHeight="1">
      <c r="B39" s="87"/>
      <c r="C39" s="104"/>
    </row>
    <row r="40" spans="2:35" ht="6.75" customHeight="1">
      <c r="B40" s="87"/>
    </row>
    <row r="41" spans="2:35">
      <c r="B41" s="99" t="s">
        <v>270</v>
      </c>
    </row>
    <row r="42" spans="2:35">
      <c r="B42" s="99" t="s">
        <v>395</v>
      </c>
    </row>
    <row r="43" spans="2:35">
      <c r="B43" s="99" t="s">
        <v>288</v>
      </c>
    </row>
    <row r="44" spans="2:35">
      <c r="B44" s="99" t="s">
        <v>398</v>
      </c>
    </row>
    <row r="45" spans="2:35">
      <c r="B45" s="99" t="s">
        <v>191</v>
      </c>
    </row>
    <row r="46" spans="2:35">
      <c r="B46" s="99" t="s">
        <v>403</v>
      </c>
    </row>
    <row r="47" spans="2:35">
      <c r="B47" s="99" t="s">
        <v>331</v>
      </c>
    </row>
    <row r="48" spans="2:35">
      <c r="B48" s="99" t="s">
        <v>244</v>
      </c>
    </row>
    <row r="49" spans="2:2">
      <c r="B49" s="99" t="s">
        <v>313</v>
      </c>
    </row>
    <row r="50" spans="2:2">
      <c r="B50" s="99" t="s">
        <v>169</v>
      </c>
    </row>
    <row r="51" spans="2:2" ht="14.25">
      <c r="B51" s="100" t="s">
        <v>406</v>
      </c>
    </row>
    <row r="52" spans="2:2">
      <c r="B52" s="99" t="s">
        <v>410</v>
      </c>
    </row>
    <row r="53" spans="2:2">
      <c r="B53" s="99" t="s">
        <v>413</v>
      </c>
    </row>
    <row r="54" spans="2:2">
      <c r="B54" s="99" t="s">
        <v>416</v>
      </c>
    </row>
    <row r="55" spans="2:2">
      <c r="B55" s="99" t="s">
        <v>130</v>
      </c>
    </row>
    <row r="56" spans="2:2">
      <c r="B56" s="99" t="s">
        <v>419</v>
      </c>
    </row>
    <row r="57" spans="2:2">
      <c r="B57" s="99" t="s">
        <v>422</v>
      </c>
    </row>
    <row r="58" spans="2:2">
      <c r="B58" s="99" t="s">
        <v>300</v>
      </c>
    </row>
    <row r="59" spans="2:2">
      <c r="B59" s="99" t="s">
        <v>428</v>
      </c>
    </row>
    <row r="60" spans="2:2">
      <c r="B60" s="99" t="s">
        <v>432</v>
      </c>
    </row>
    <row r="61" spans="2:2">
      <c r="B61" s="99" t="s">
        <v>19</v>
      </c>
    </row>
    <row r="62" spans="2:2">
      <c r="B62" s="99"/>
    </row>
    <row r="63" spans="2:2">
      <c r="B63" s="99"/>
    </row>
    <row r="64" spans="2:2">
      <c r="B64" s="99"/>
    </row>
    <row r="65" spans="2:2">
      <c r="B65" s="99"/>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row r="81" spans="2:12">
      <c r="B81" s="99"/>
    </row>
    <row r="82" spans="2:12">
      <c r="B82" s="99"/>
      <c r="L82" s="113"/>
    </row>
    <row r="83" spans="2:12">
      <c r="B83" s="99"/>
    </row>
    <row r="84" spans="2:12">
      <c r="B84" s="99"/>
    </row>
    <row r="85" spans="2:12">
      <c r="B85" s="99"/>
    </row>
    <row r="86" spans="2:12">
      <c r="B86" s="99"/>
    </row>
    <row r="87" spans="2:12">
      <c r="B87" s="99"/>
    </row>
    <row r="88" spans="2:12">
      <c r="B88" s="99"/>
    </row>
    <row r="89" spans="2:12">
      <c r="B89" s="9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1"/>
  <pageMargins left="0.7" right="0.7" top="0.75" bottom="0.75" header="0.3" footer="0.3"/>
  <pageSetup paperSize="9" scale="55" fitToWidth="1" fitToHeight="1" orientation="landscape"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F61" sqref="F61"/>
    </sheetView>
  </sheetViews>
  <sheetFormatPr defaultColWidth="3.5" defaultRowHeight="13.5"/>
  <cols>
    <col min="1" max="1" width="3.5" style="86"/>
    <col min="2" max="2" width="3" style="214" customWidth="1"/>
    <col min="3" max="7" width="3.5" style="86"/>
    <col min="8" max="8" width="2.5" style="86" customWidth="1"/>
    <col min="9" max="17" width="3.5" style="86"/>
    <col min="18" max="18" width="4.25" style="86" customWidth="1"/>
    <col min="19" max="19" width="5.375" style="86" customWidth="1"/>
    <col min="20"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27</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720</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s="99" customFormat="1" ht="31.5" customHeight="1">
      <c r="B7" s="218" t="s">
        <v>462</v>
      </c>
      <c r="C7" s="227"/>
      <c r="D7" s="227"/>
      <c r="E7" s="227"/>
      <c r="F7" s="233"/>
      <c r="G7" s="218" t="s">
        <v>4</v>
      </c>
      <c r="H7" s="238" t="s">
        <v>423</v>
      </c>
      <c r="I7" s="238"/>
      <c r="J7" s="238"/>
      <c r="K7" s="238"/>
      <c r="L7" s="216" t="s">
        <v>4</v>
      </c>
      <c r="M7" s="238" t="s">
        <v>465</v>
      </c>
      <c r="N7" s="238"/>
      <c r="O7" s="238"/>
      <c r="P7" s="238"/>
      <c r="Q7" s="216" t="s">
        <v>4</v>
      </c>
      <c r="R7" s="238" t="s">
        <v>466</v>
      </c>
      <c r="S7" s="238"/>
      <c r="T7" s="238"/>
      <c r="U7" s="238"/>
      <c r="V7" s="238"/>
      <c r="W7" s="238"/>
      <c r="X7" s="238"/>
      <c r="Y7" s="238"/>
      <c r="Z7" s="252"/>
    </row>
    <row r="8" spans="2:26" ht="31.5" customHeight="1">
      <c r="B8" s="218" t="s">
        <v>140</v>
      </c>
      <c r="C8" s="227"/>
      <c r="D8" s="227"/>
      <c r="E8" s="227"/>
      <c r="F8" s="233"/>
      <c r="G8" s="218" t="s">
        <v>4</v>
      </c>
      <c r="H8" s="237" t="s">
        <v>470</v>
      </c>
      <c r="I8" s="237"/>
      <c r="J8" s="237"/>
      <c r="K8" s="237"/>
      <c r="L8" s="237"/>
      <c r="M8" s="237"/>
      <c r="N8" s="237"/>
      <c r="O8" s="237"/>
      <c r="P8" s="227" t="s">
        <v>4</v>
      </c>
      <c r="Q8" s="237" t="s">
        <v>66</v>
      </c>
      <c r="R8" s="237"/>
      <c r="S8" s="487"/>
      <c r="T8" s="487"/>
      <c r="U8" s="487"/>
      <c r="V8" s="487"/>
      <c r="W8" s="487"/>
      <c r="X8" s="487"/>
      <c r="Y8" s="487"/>
      <c r="Z8" s="491"/>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21"/>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55"/>
    </row>
    <row r="11" spans="2:26" s="99" customFormat="1">
      <c r="B11" s="222" t="s">
        <v>327</v>
      </c>
      <c r="C11" s="99"/>
      <c r="D11" s="99"/>
      <c r="E11" s="99"/>
      <c r="F11" s="99"/>
      <c r="G11" s="99"/>
      <c r="H11" s="99"/>
      <c r="I11" s="99"/>
      <c r="J11" s="99"/>
      <c r="K11" s="99"/>
      <c r="L11" s="99"/>
      <c r="M11" s="99"/>
      <c r="N11" s="99"/>
      <c r="O11" s="99"/>
      <c r="P11" s="99"/>
      <c r="Q11" s="99"/>
      <c r="R11" s="99"/>
      <c r="S11" s="99"/>
      <c r="T11" s="99"/>
      <c r="U11" s="99"/>
      <c r="V11" s="99"/>
      <c r="W11" s="99"/>
      <c r="X11" s="99"/>
      <c r="Y11" s="99"/>
      <c r="Z11" s="256"/>
    </row>
    <row r="12" spans="2:26" s="99" customFormat="1">
      <c r="B12" s="222"/>
      <c r="C12" s="99"/>
      <c r="D12" s="99"/>
      <c r="E12" s="99"/>
      <c r="F12" s="99"/>
      <c r="G12" s="99"/>
      <c r="H12" s="99"/>
      <c r="I12" s="99"/>
      <c r="J12" s="99"/>
      <c r="K12" s="99"/>
      <c r="L12" s="99"/>
      <c r="M12" s="99"/>
      <c r="N12" s="99"/>
      <c r="O12" s="99"/>
      <c r="P12" s="99"/>
      <c r="Q12" s="99"/>
      <c r="R12" s="99"/>
      <c r="S12" s="99"/>
      <c r="T12" s="99"/>
      <c r="U12" s="99"/>
      <c r="V12" s="99"/>
      <c r="W12" s="99"/>
      <c r="X12" s="99"/>
      <c r="Y12" s="99"/>
      <c r="Z12" s="256"/>
    </row>
    <row r="13" spans="2:26" s="99" customFormat="1">
      <c r="B13" s="222"/>
      <c r="C13" s="99" t="s">
        <v>324</v>
      </c>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ht="6.75" customHeigh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6.25" customHeight="1">
      <c r="B15" s="222"/>
      <c r="C15" s="236" t="s">
        <v>90</v>
      </c>
      <c r="D15" s="237"/>
      <c r="E15" s="237"/>
      <c r="F15" s="237"/>
      <c r="G15" s="251"/>
      <c r="H15" s="236" t="s">
        <v>693</v>
      </c>
      <c r="I15" s="237"/>
      <c r="J15" s="237"/>
      <c r="K15" s="227"/>
      <c r="L15" s="227"/>
      <c r="M15" s="227"/>
      <c r="N15" s="233" t="s">
        <v>234</v>
      </c>
      <c r="O15" s="222"/>
      <c r="P15" s="99"/>
      <c r="Q15" s="99"/>
      <c r="R15" s="99"/>
      <c r="S15" s="99"/>
      <c r="T15" s="99"/>
      <c r="U15" s="216"/>
      <c r="V15" s="99"/>
      <c r="W15" s="99"/>
      <c r="X15" s="99"/>
      <c r="Y15" s="99"/>
      <c r="Z15" s="256"/>
    </row>
    <row r="16" spans="2:26" s="99" customFormat="1">
      <c r="B16" s="222"/>
      <c r="C16" s="99"/>
      <c r="D16" s="99"/>
      <c r="E16" s="99"/>
      <c r="F16" s="99"/>
      <c r="G16" s="99"/>
      <c r="H16" s="99"/>
      <c r="I16" s="99"/>
      <c r="J16" s="99"/>
      <c r="K16" s="99"/>
      <c r="L16" s="216"/>
      <c r="M16" s="99"/>
      <c r="N16" s="99"/>
      <c r="O16" s="99"/>
      <c r="P16" s="99"/>
      <c r="Q16" s="216"/>
      <c r="R16" s="99"/>
      <c r="S16" s="99"/>
      <c r="T16" s="99"/>
      <c r="U16" s="99"/>
      <c r="V16" s="216"/>
      <c r="W16" s="99"/>
      <c r="X16" s="99"/>
      <c r="Y16" s="99"/>
      <c r="Z16" s="256"/>
    </row>
    <row r="17" spans="2:26" s="99" customFormat="1">
      <c r="B17" s="222"/>
      <c r="C17" s="99" t="s">
        <v>701</v>
      </c>
      <c r="D17" s="99"/>
      <c r="E17" s="99"/>
      <c r="F17" s="99"/>
      <c r="G17" s="99"/>
      <c r="H17" s="99"/>
      <c r="I17" s="99"/>
      <c r="J17" s="99"/>
      <c r="K17" s="99"/>
      <c r="L17" s="99"/>
      <c r="M17" s="99"/>
      <c r="N17" s="99"/>
      <c r="O17" s="99"/>
      <c r="P17" s="99"/>
      <c r="Q17" s="99"/>
      <c r="R17" s="99"/>
      <c r="S17" s="99"/>
      <c r="T17" s="99"/>
      <c r="U17" s="99"/>
      <c r="V17" s="99"/>
      <c r="W17" s="99"/>
      <c r="X17" s="99"/>
      <c r="Y17" s="99"/>
      <c r="Z17" s="256"/>
    </row>
    <row r="18" spans="2:26" s="99" customFormat="1" ht="4.5" customHeight="1">
      <c r="B18" s="222"/>
      <c r="C18" s="99"/>
      <c r="D18" s="99"/>
      <c r="E18" s="99"/>
      <c r="F18" s="99"/>
      <c r="G18" s="99"/>
      <c r="H18" s="99"/>
      <c r="I18" s="99"/>
      <c r="J18" s="99"/>
      <c r="K18" s="99"/>
      <c r="L18" s="99"/>
      <c r="M18" s="99"/>
      <c r="N18" s="99"/>
      <c r="O18" s="99"/>
      <c r="P18" s="99"/>
      <c r="Q18" s="99"/>
      <c r="R18" s="99"/>
      <c r="S18" s="99"/>
      <c r="T18" s="99"/>
      <c r="U18" s="99"/>
      <c r="V18" s="99"/>
      <c r="W18" s="99"/>
      <c r="X18" s="99"/>
      <c r="Y18" s="99"/>
      <c r="Z18" s="256"/>
    </row>
    <row r="19" spans="2:26" s="99" customFormat="1" ht="24" customHeight="1">
      <c r="B19" s="222"/>
      <c r="C19" s="218" t="s">
        <v>702</v>
      </c>
      <c r="D19" s="227"/>
      <c r="E19" s="227"/>
      <c r="F19" s="227"/>
      <c r="G19" s="227"/>
      <c r="H19" s="227"/>
      <c r="I19" s="227"/>
      <c r="J19" s="227"/>
      <c r="K19" s="227"/>
      <c r="L19" s="227"/>
      <c r="M19" s="227"/>
      <c r="N19" s="227"/>
      <c r="O19" s="233"/>
      <c r="P19" s="218" t="s">
        <v>257</v>
      </c>
      <c r="Q19" s="227"/>
      <c r="R19" s="227"/>
      <c r="S19" s="227"/>
      <c r="T19" s="227"/>
      <c r="U19" s="227"/>
      <c r="V19" s="227"/>
      <c r="W19" s="227"/>
      <c r="X19" s="227"/>
      <c r="Y19" s="233"/>
      <c r="Z19" s="274"/>
    </row>
    <row r="20" spans="2:26" s="99" customFormat="1" ht="21" customHeight="1">
      <c r="B20" s="222"/>
      <c r="C20" s="236"/>
      <c r="D20" s="237"/>
      <c r="E20" s="237"/>
      <c r="F20" s="237"/>
      <c r="G20" s="237"/>
      <c r="H20" s="237"/>
      <c r="I20" s="237"/>
      <c r="J20" s="237"/>
      <c r="K20" s="237"/>
      <c r="L20" s="237"/>
      <c r="M20" s="237"/>
      <c r="N20" s="237"/>
      <c r="O20" s="251"/>
      <c r="P20" s="236"/>
      <c r="Q20" s="237"/>
      <c r="R20" s="237"/>
      <c r="S20" s="237"/>
      <c r="T20" s="237"/>
      <c r="U20" s="237"/>
      <c r="V20" s="237"/>
      <c r="W20" s="237"/>
      <c r="X20" s="237"/>
      <c r="Y20" s="251"/>
      <c r="Z20" s="256"/>
    </row>
    <row r="21" spans="2:26" s="99" customFormat="1" ht="21" customHeight="1">
      <c r="B21" s="222"/>
      <c r="C21" s="236"/>
      <c r="D21" s="237"/>
      <c r="E21" s="237"/>
      <c r="F21" s="237"/>
      <c r="G21" s="237"/>
      <c r="H21" s="237"/>
      <c r="I21" s="237"/>
      <c r="J21" s="237"/>
      <c r="K21" s="237"/>
      <c r="L21" s="237"/>
      <c r="M21" s="237"/>
      <c r="N21" s="237"/>
      <c r="O21" s="251"/>
      <c r="P21" s="236"/>
      <c r="Q21" s="237"/>
      <c r="R21" s="237"/>
      <c r="S21" s="237"/>
      <c r="T21" s="237"/>
      <c r="U21" s="237"/>
      <c r="V21" s="237"/>
      <c r="W21" s="237"/>
      <c r="X21" s="237"/>
      <c r="Y21" s="251"/>
      <c r="Z21" s="256"/>
    </row>
    <row r="22" spans="2:26" s="99" customFormat="1" ht="21" customHeight="1">
      <c r="B22" s="222"/>
      <c r="C22" s="236"/>
      <c r="D22" s="237"/>
      <c r="E22" s="237"/>
      <c r="F22" s="237"/>
      <c r="G22" s="237"/>
      <c r="H22" s="237"/>
      <c r="I22" s="237"/>
      <c r="J22" s="237"/>
      <c r="K22" s="237"/>
      <c r="L22" s="237"/>
      <c r="M22" s="237"/>
      <c r="N22" s="237"/>
      <c r="O22" s="251"/>
      <c r="P22" s="236"/>
      <c r="Q22" s="237"/>
      <c r="R22" s="237"/>
      <c r="S22" s="237"/>
      <c r="T22" s="237"/>
      <c r="U22" s="237"/>
      <c r="V22" s="237"/>
      <c r="W22" s="237"/>
      <c r="X22" s="237"/>
      <c r="Y22" s="251"/>
      <c r="Z22" s="256"/>
    </row>
    <row r="23" spans="2:26" s="99" customFormat="1" ht="21" customHeight="1">
      <c r="B23" s="222"/>
      <c r="C23" s="236"/>
      <c r="D23" s="237"/>
      <c r="E23" s="237"/>
      <c r="F23" s="237"/>
      <c r="G23" s="237"/>
      <c r="H23" s="237"/>
      <c r="I23" s="237"/>
      <c r="J23" s="237"/>
      <c r="K23" s="237"/>
      <c r="L23" s="237"/>
      <c r="M23" s="237"/>
      <c r="N23" s="237"/>
      <c r="O23" s="251"/>
      <c r="P23" s="236"/>
      <c r="Q23" s="237"/>
      <c r="R23" s="237"/>
      <c r="S23" s="237"/>
      <c r="T23" s="237"/>
      <c r="U23" s="237"/>
      <c r="V23" s="237"/>
      <c r="W23" s="237"/>
      <c r="X23" s="237"/>
      <c r="Y23" s="251"/>
      <c r="Z23" s="256"/>
    </row>
    <row r="24" spans="2:26" s="99" customFormat="1" ht="21" customHeight="1">
      <c r="B24" s="222"/>
      <c r="C24" s="236"/>
      <c r="D24" s="237"/>
      <c r="E24" s="237"/>
      <c r="F24" s="237"/>
      <c r="G24" s="237"/>
      <c r="H24" s="237"/>
      <c r="I24" s="237"/>
      <c r="J24" s="237"/>
      <c r="K24" s="237"/>
      <c r="L24" s="237"/>
      <c r="M24" s="237"/>
      <c r="N24" s="237"/>
      <c r="O24" s="251"/>
      <c r="P24" s="236"/>
      <c r="Q24" s="237"/>
      <c r="R24" s="237"/>
      <c r="S24" s="237"/>
      <c r="T24" s="237"/>
      <c r="U24" s="237"/>
      <c r="V24" s="237"/>
      <c r="W24" s="237"/>
      <c r="X24" s="237"/>
      <c r="Y24" s="251"/>
      <c r="Z24" s="256"/>
    </row>
    <row r="25" spans="2:26" s="99" customFormat="1" ht="21" customHeight="1">
      <c r="B25" s="222"/>
      <c r="C25" s="228"/>
      <c r="D25" s="228"/>
      <c r="E25" s="228"/>
      <c r="F25" s="228"/>
      <c r="G25" s="228"/>
      <c r="H25" s="228"/>
      <c r="I25" s="228"/>
      <c r="J25" s="228"/>
      <c r="K25" s="228"/>
      <c r="L25" s="228"/>
      <c r="M25" s="228"/>
      <c r="N25" s="228"/>
      <c r="O25" s="228"/>
      <c r="P25" s="230"/>
      <c r="Q25" s="230"/>
      <c r="R25" s="230"/>
      <c r="S25" s="230"/>
      <c r="T25" s="230"/>
      <c r="U25" s="230"/>
      <c r="V25" s="230"/>
      <c r="W25" s="230"/>
      <c r="X25" s="230"/>
      <c r="Y25" s="230"/>
      <c r="Z25" s="256"/>
    </row>
    <row r="26" spans="2:26" s="99" customFormat="1" ht="21" customHeight="1">
      <c r="B26" s="222"/>
      <c r="C26" s="229"/>
      <c r="D26" s="229"/>
      <c r="E26" s="229"/>
      <c r="F26" s="229"/>
      <c r="G26" s="229"/>
      <c r="H26" s="229"/>
      <c r="I26" s="229"/>
      <c r="J26" s="229"/>
      <c r="K26" s="229"/>
      <c r="L26" s="229"/>
      <c r="M26" s="229"/>
      <c r="N26" s="229"/>
      <c r="O26" s="229"/>
      <c r="P26" s="276"/>
      <c r="Q26" s="276"/>
      <c r="R26" s="276"/>
      <c r="S26" s="276"/>
      <c r="T26" s="276"/>
      <c r="U26" s="236"/>
      <c r="V26" s="562" t="s">
        <v>474</v>
      </c>
      <c r="W26" s="562" t="s">
        <v>379</v>
      </c>
      <c r="X26" s="562" t="s">
        <v>478</v>
      </c>
      <c r="Y26" s="251"/>
      <c r="Z26" s="256"/>
    </row>
    <row r="27" spans="2:26" s="99" customFormat="1" ht="38.25" customHeight="1">
      <c r="B27" s="222"/>
      <c r="C27" s="236" t="s">
        <v>609</v>
      </c>
      <c r="D27" s="237"/>
      <c r="E27" s="237"/>
      <c r="F27" s="237"/>
      <c r="G27" s="237"/>
      <c r="H27" s="237"/>
      <c r="I27" s="237"/>
      <c r="J27" s="237"/>
      <c r="K27" s="237"/>
      <c r="L27" s="237"/>
      <c r="M27" s="237"/>
      <c r="N27" s="237"/>
      <c r="O27" s="237"/>
      <c r="P27" s="237"/>
      <c r="Q27" s="237"/>
      <c r="R27" s="237"/>
      <c r="S27" s="237"/>
      <c r="T27" s="252"/>
      <c r="U27" s="285"/>
      <c r="V27" s="227" t="s">
        <v>4</v>
      </c>
      <c r="W27" s="227" t="s">
        <v>379</v>
      </c>
      <c r="X27" s="227" t="s">
        <v>4</v>
      </c>
      <c r="Y27" s="252"/>
      <c r="Z27" s="256"/>
    </row>
    <row r="28" spans="2:26" s="99" customFormat="1" ht="38.25" customHeight="1">
      <c r="B28" s="222"/>
      <c r="C28" s="402" t="s">
        <v>246</v>
      </c>
      <c r="D28" s="404"/>
      <c r="E28" s="404"/>
      <c r="F28" s="404"/>
      <c r="G28" s="404"/>
      <c r="H28" s="404"/>
      <c r="I28" s="404"/>
      <c r="J28" s="404"/>
      <c r="K28" s="404"/>
      <c r="L28" s="404"/>
      <c r="M28" s="404"/>
      <c r="N28" s="404"/>
      <c r="O28" s="404"/>
      <c r="P28" s="404"/>
      <c r="Q28" s="404"/>
      <c r="R28" s="404"/>
      <c r="S28" s="404"/>
      <c r="T28" s="295"/>
      <c r="U28" s="285"/>
      <c r="V28" s="227" t="s">
        <v>4</v>
      </c>
      <c r="W28" s="227" t="s">
        <v>379</v>
      </c>
      <c r="X28" s="227" t="s">
        <v>4</v>
      </c>
      <c r="Y28" s="252"/>
      <c r="Z28" s="256"/>
    </row>
    <row r="29" spans="2:26" s="99" customFormat="1" ht="70.5" customHeight="1">
      <c r="B29" s="222"/>
      <c r="C29" s="402" t="s">
        <v>722</v>
      </c>
      <c r="D29" s="404"/>
      <c r="E29" s="404"/>
      <c r="F29" s="404"/>
      <c r="G29" s="404"/>
      <c r="H29" s="404"/>
      <c r="I29" s="404"/>
      <c r="J29" s="404"/>
      <c r="K29" s="404"/>
      <c r="L29" s="404"/>
      <c r="M29" s="404"/>
      <c r="N29" s="404"/>
      <c r="O29" s="404"/>
      <c r="P29" s="404"/>
      <c r="Q29" s="404"/>
      <c r="R29" s="404"/>
      <c r="S29" s="404"/>
      <c r="T29" s="295"/>
      <c r="U29" s="285"/>
      <c r="V29" s="227" t="s">
        <v>4</v>
      </c>
      <c r="W29" s="227" t="s">
        <v>379</v>
      </c>
      <c r="X29" s="227" t="s">
        <v>4</v>
      </c>
      <c r="Y29" s="252"/>
      <c r="Z29" s="256"/>
    </row>
    <row r="30" spans="2:26" s="99" customFormat="1" ht="38.25" customHeight="1">
      <c r="B30" s="222"/>
      <c r="C30" s="236" t="s">
        <v>552</v>
      </c>
      <c r="D30" s="237"/>
      <c r="E30" s="237"/>
      <c r="F30" s="237"/>
      <c r="G30" s="237"/>
      <c r="H30" s="237"/>
      <c r="I30" s="237"/>
      <c r="J30" s="237"/>
      <c r="K30" s="237"/>
      <c r="L30" s="237"/>
      <c r="M30" s="237"/>
      <c r="N30" s="237"/>
      <c r="O30" s="237"/>
      <c r="P30" s="237"/>
      <c r="Q30" s="237"/>
      <c r="R30" s="237"/>
      <c r="S30" s="237"/>
      <c r="T30" s="252"/>
      <c r="U30" s="215"/>
      <c r="V30" s="216" t="s">
        <v>4</v>
      </c>
      <c r="W30" s="216" t="s">
        <v>379</v>
      </c>
      <c r="X30" s="216" t="s">
        <v>4</v>
      </c>
      <c r="Y30" s="257"/>
      <c r="Z30" s="256"/>
    </row>
    <row r="31" spans="2:26" s="99" customFormat="1" ht="38.25" customHeight="1">
      <c r="B31" s="222"/>
      <c r="C31" s="402" t="s">
        <v>411</v>
      </c>
      <c r="D31" s="404"/>
      <c r="E31" s="404"/>
      <c r="F31" s="404"/>
      <c r="G31" s="404"/>
      <c r="H31" s="404"/>
      <c r="I31" s="404"/>
      <c r="J31" s="404"/>
      <c r="K31" s="404"/>
      <c r="L31" s="404"/>
      <c r="M31" s="404"/>
      <c r="N31" s="404"/>
      <c r="O31" s="404"/>
      <c r="P31" s="404"/>
      <c r="Q31" s="404"/>
      <c r="R31" s="404"/>
      <c r="S31" s="404"/>
      <c r="T31" s="252"/>
      <c r="U31" s="285"/>
      <c r="V31" s="227" t="s">
        <v>4</v>
      </c>
      <c r="W31" s="227" t="s">
        <v>379</v>
      </c>
      <c r="X31" s="227" t="s">
        <v>4</v>
      </c>
      <c r="Y31" s="252"/>
      <c r="Z31" s="256"/>
    </row>
    <row r="32" spans="2:26" s="99" customFormat="1" ht="38.25" customHeight="1">
      <c r="B32" s="222"/>
      <c r="C32" s="402" t="s">
        <v>710</v>
      </c>
      <c r="D32" s="404"/>
      <c r="E32" s="404"/>
      <c r="F32" s="404"/>
      <c r="G32" s="404"/>
      <c r="H32" s="404"/>
      <c r="I32" s="404"/>
      <c r="J32" s="404"/>
      <c r="K32" s="404"/>
      <c r="L32" s="404"/>
      <c r="M32" s="404"/>
      <c r="N32" s="404"/>
      <c r="O32" s="404"/>
      <c r="P32" s="404"/>
      <c r="Q32" s="404"/>
      <c r="R32" s="404"/>
      <c r="S32" s="404"/>
      <c r="T32" s="252"/>
      <c r="U32" s="215"/>
      <c r="V32" s="216" t="s">
        <v>4</v>
      </c>
      <c r="W32" s="216" t="s">
        <v>379</v>
      </c>
      <c r="X32" s="216" t="s">
        <v>4</v>
      </c>
      <c r="Y32" s="257"/>
      <c r="Z32" s="256"/>
    </row>
    <row r="33" spans="2:26" s="99" customFormat="1" ht="38.25" customHeight="1">
      <c r="B33" s="222"/>
      <c r="C33" s="402" t="s">
        <v>1353</v>
      </c>
      <c r="D33" s="404"/>
      <c r="E33" s="404"/>
      <c r="F33" s="404"/>
      <c r="G33" s="404"/>
      <c r="H33" s="404"/>
      <c r="I33" s="404"/>
      <c r="J33" s="404"/>
      <c r="K33" s="404"/>
      <c r="L33" s="404"/>
      <c r="M33" s="404"/>
      <c r="N33" s="404"/>
      <c r="O33" s="404"/>
      <c r="P33" s="404"/>
      <c r="Q33" s="404"/>
      <c r="R33" s="404"/>
      <c r="S33" s="404"/>
      <c r="T33" s="252"/>
      <c r="U33" s="285"/>
      <c r="V33" s="227" t="s">
        <v>4</v>
      </c>
      <c r="W33" s="227" t="s">
        <v>379</v>
      </c>
      <c r="X33" s="227" t="s">
        <v>4</v>
      </c>
      <c r="Y33" s="252"/>
      <c r="Z33" s="256"/>
    </row>
    <row r="34" spans="2:26" s="99" customFormat="1" ht="9" customHeight="1">
      <c r="B34" s="275"/>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7"/>
    </row>
    <row r="35" spans="2:26" s="99" customFormat="1">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118" spans="3:7">
      <c r="C118" s="103"/>
      <c r="D118" s="103"/>
      <c r="E118" s="103"/>
      <c r="F118" s="103"/>
      <c r="G118" s="103"/>
    </row>
    <row r="119" spans="3:7">
      <c r="C119" s="10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1"/>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90" zoomScaleSheetLayoutView="90" workbookViewId="0">
      <selection activeCell="F61" sqref="F61"/>
    </sheetView>
  </sheetViews>
  <sheetFormatPr defaultColWidth="3.5" defaultRowHeight="13.5"/>
  <cols>
    <col min="1" max="1" width="2.25" style="86" customWidth="1"/>
    <col min="2" max="2" width="3" style="214" customWidth="1"/>
    <col min="3" max="19" width="3.625" style="86" customWidth="1"/>
    <col min="20" max="26" width="3.5" style="86"/>
    <col min="27" max="27" width="2.2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230</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720</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458</v>
      </c>
      <c r="C6" s="217"/>
      <c r="D6" s="217"/>
      <c r="E6" s="217"/>
      <c r="F6" s="217"/>
      <c r="G6" s="218"/>
      <c r="H6" s="227"/>
      <c r="I6" s="227"/>
      <c r="J6" s="227"/>
      <c r="K6" s="227"/>
      <c r="L6" s="227"/>
      <c r="M6" s="227"/>
      <c r="N6" s="227"/>
      <c r="O6" s="227"/>
      <c r="P6" s="227"/>
      <c r="Q6" s="227"/>
      <c r="R6" s="227"/>
      <c r="S6" s="227"/>
      <c r="T6" s="227"/>
      <c r="U6" s="227"/>
      <c r="V6" s="227"/>
      <c r="W6" s="227"/>
      <c r="X6" s="227"/>
      <c r="Y6" s="227"/>
      <c r="Z6" s="233"/>
    </row>
    <row r="7" spans="2:26" s="99" customFormat="1" ht="31.5" customHeight="1">
      <c r="B7" s="218" t="s">
        <v>462</v>
      </c>
      <c r="C7" s="227"/>
      <c r="D7" s="227"/>
      <c r="E7" s="227"/>
      <c r="F7" s="233"/>
      <c r="G7" s="216" t="s">
        <v>4</v>
      </c>
      <c r="H7" s="238" t="s">
        <v>423</v>
      </c>
      <c r="I7" s="238"/>
      <c r="J7" s="238"/>
      <c r="K7" s="238"/>
      <c r="L7" s="216" t="s">
        <v>4</v>
      </c>
      <c r="M7" s="238" t="s">
        <v>465</v>
      </c>
      <c r="N7" s="238"/>
      <c r="O7" s="238"/>
      <c r="P7" s="238"/>
      <c r="Q7" s="216" t="s">
        <v>4</v>
      </c>
      <c r="R7" s="238" t="s">
        <v>466</v>
      </c>
      <c r="S7" s="238"/>
      <c r="T7" s="238"/>
      <c r="U7" s="238"/>
      <c r="V7" s="238"/>
      <c r="W7" s="238"/>
      <c r="X7" s="238"/>
      <c r="Y7" s="238"/>
      <c r="Z7" s="252"/>
    </row>
    <row r="8" spans="2:26" s="99" customFormat="1" ht="31.5" customHeight="1">
      <c r="B8" s="218" t="s">
        <v>140</v>
      </c>
      <c r="C8" s="227"/>
      <c r="D8" s="227"/>
      <c r="E8" s="227"/>
      <c r="F8" s="233"/>
      <c r="G8" s="218" t="s">
        <v>4</v>
      </c>
      <c r="H8" s="237" t="s">
        <v>724</v>
      </c>
      <c r="I8" s="237"/>
      <c r="J8" s="237"/>
      <c r="K8" s="237"/>
      <c r="L8" s="237"/>
      <c r="M8" s="237"/>
      <c r="N8" s="237"/>
      <c r="O8" s="227" t="s">
        <v>4</v>
      </c>
      <c r="P8" s="237" t="s">
        <v>519</v>
      </c>
      <c r="Q8" s="237"/>
      <c r="R8" s="237"/>
      <c r="S8" s="240"/>
      <c r="T8" s="240"/>
      <c r="U8" s="240"/>
      <c r="V8" s="240"/>
      <c r="W8" s="240"/>
      <c r="X8" s="240"/>
      <c r="Y8" s="240"/>
      <c r="Z8" s="364"/>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21"/>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55"/>
    </row>
    <row r="11" spans="2:26" s="99" customFormat="1">
      <c r="B11" s="222" t="s">
        <v>382</v>
      </c>
      <c r="C11" s="99"/>
      <c r="D11" s="99"/>
      <c r="E11" s="99"/>
      <c r="F11" s="99"/>
      <c r="G11" s="99"/>
      <c r="H11" s="99"/>
      <c r="I11" s="99"/>
      <c r="J11" s="99"/>
      <c r="K11" s="99"/>
      <c r="L11" s="99"/>
      <c r="M11" s="99"/>
      <c r="N11" s="99"/>
      <c r="O11" s="99"/>
      <c r="P11" s="99"/>
      <c r="Q11" s="99"/>
      <c r="R11" s="99"/>
      <c r="S11" s="99"/>
      <c r="T11" s="99"/>
      <c r="U11" s="99"/>
      <c r="V11" s="99"/>
      <c r="W11" s="99"/>
      <c r="X11" s="99"/>
      <c r="Y11" s="99"/>
      <c r="Z11" s="256"/>
    </row>
    <row r="12" spans="2:26" s="99" customFormat="1">
      <c r="B12" s="222"/>
      <c r="C12" s="99"/>
      <c r="D12" s="99"/>
      <c r="E12" s="99"/>
      <c r="F12" s="99"/>
      <c r="G12" s="99"/>
      <c r="H12" s="99"/>
      <c r="I12" s="99"/>
      <c r="J12" s="99"/>
      <c r="K12" s="99"/>
      <c r="L12" s="99"/>
      <c r="M12" s="99"/>
      <c r="N12" s="99"/>
      <c r="O12" s="99"/>
      <c r="P12" s="99"/>
      <c r="Q12" s="99"/>
      <c r="R12" s="99"/>
      <c r="S12" s="99"/>
      <c r="T12" s="99"/>
      <c r="U12" s="99"/>
      <c r="V12" s="99"/>
      <c r="W12" s="99"/>
      <c r="X12" s="99"/>
      <c r="Y12" s="99"/>
      <c r="Z12" s="256"/>
    </row>
    <row r="13" spans="2:26" s="99" customFormat="1">
      <c r="B13" s="222"/>
      <c r="C13" s="99" t="s">
        <v>324</v>
      </c>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ht="6.75" customHeigh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6.25" customHeight="1">
      <c r="B15" s="222"/>
      <c r="C15" s="236" t="s">
        <v>90</v>
      </c>
      <c r="D15" s="237"/>
      <c r="E15" s="237"/>
      <c r="F15" s="237"/>
      <c r="G15" s="251"/>
      <c r="H15" s="236" t="s">
        <v>693</v>
      </c>
      <c r="I15" s="237"/>
      <c r="J15" s="237"/>
      <c r="K15" s="227"/>
      <c r="L15" s="227"/>
      <c r="M15" s="227"/>
      <c r="N15" s="233" t="s">
        <v>234</v>
      </c>
      <c r="O15" s="222"/>
      <c r="P15" s="99"/>
      <c r="Q15" s="99"/>
      <c r="R15" s="99"/>
      <c r="S15" s="99"/>
      <c r="T15" s="99"/>
      <c r="U15" s="216"/>
      <c r="V15" s="99"/>
      <c r="W15" s="99"/>
      <c r="X15" s="99"/>
      <c r="Y15" s="99"/>
      <c r="Z15" s="256"/>
    </row>
    <row r="16" spans="2:26" s="99" customFormat="1">
      <c r="B16" s="222"/>
      <c r="C16" s="99"/>
      <c r="D16" s="99"/>
      <c r="E16" s="99"/>
      <c r="F16" s="99"/>
      <c r="G16" s="99"/>
      <c r="H16" s="99"/>
      <c r="I16" s="99"/>
      <c r="J16" s="99"/>
      <c r="K16" s="99"/>
      <c r="L16" s="216"/>
      <c r="M16" s="99"/>
      <c r="N16" s="99"/>
      <c r="O16" s="99"/>
      <c r="P16" s="99"/>
      <c r="Q16" s="216"/>
      <c r="R16" s="99"/>
      <c r="S16" s="99"/>
      <c r="T16" s="99"/>
      <c r="U16" s="99"/>
      <c r="V16" s="216"/>
      <c r="W16" s="99"/>
      <c r="X16" s="99"/>
      <c r="Y16" s="99"/>
      <c r="Z16" s="256"/>
    </row>
    <row r="17" spans="2:26" s="99" customFormat="1">
      <c r="B17" s="222"/>
      <c r="C17" s="99" t="s">
        <v>701</v>
      </c>
      <c r="D17" s="99"/>
      <c r="E17" s="99"/>
      <c r="F17" s="99"/>
      <c r="G17" s="99"/>
      <c r="H17" s="99"/>
      <c r="I17" s="99"/>
      <c r="J17" s="99"/>
      <c r="K17" s="99"/>
      <c r="L17" s="99"/>
      <c r="M17" s="99"/>
      <c r="N17" s="99"/>
      <c r="O17" s="99"/>
      <c r="P17" s="99"/>
      <c r="Q17" s="99"/>
      <c r="R17" s="99"/>
      <c r="S17" s="99"/>
      <c r="T17" s="99"/>
      <c r="U17" s="99"/>
      <c r="V17" s="99"/>
      <c r="W17" s="99"/>
      <c r="X17" s="99"/>
      <c r="Y17" s="99"/>
      <c r="Z17" s="256"/>
    </row>
    <row r="18" spans="2:26" s="99" customFormat="1" ht="4.5" customHeight="1">
      <c r="B18" s="222"/>
      <c r="C18" s="99"/>
      <c r="D18" s="99"/>
      <c r="E18" s="99"/>
      <c r="F18" s="99"/>
      <c r="G18" s="99"/>
      <c r="H18" s="99"/>
      <c r="I18" s="99"/>
      <c r="J18" s="99"/>
      <c r="K18" s="99"/>
      <c r="L18" s="99"/>
      <c r="M18" s="99"/>
      <c r="N18" s="99"/>
      <c r="O18" s="99"/>
      <c r="P18" s="99"/>
      <c r="Q18" s="99"/>
      <c r="R18" s="99"/>
      <c r="S18" s="99"/>
      <c r="T18" s="99"/>
      <c r="U18" s="99"/>
      <c r="V18" s="99"/>
      <c r="W18" s="99"/>
      <c r="X18" s="99"/>
      <c r="Y18" s="99"/>
      <c r="Z18" s="256"/>
    </row>
    <row r="19" spans="2:26" s="99" customFormat="1" ht="24" customHeight="1">
      <c r="B19" s="222"/>
      <c r="C19" s="218" t="s">
        <v>702</v>
      </c>
      <c r="D19" s="227"/>
      <c r="E19" s="227"/>
      <c r="F19" s="227"/>
      <c r="G19" s="227"/>
      <c r="H19" s="227"/>
      <c r="I19" s="227"/>
      <c r="J19" s="227"/>
      <c r="K19" s="227"/>
      <c r="L19" s="227"/>
      <c r="M19" s="227"/>
      <c r="N19" s="227"/>
      <c r="O19" s="233"/>
      <c r="P19" s="218" t="s">
        <v>257</v>
      </c>
      <c r="Q19" s="227"/>
      <c r="R19" s="227"/>
      <c r="S19" s="227"/>
      <c r="T19" s="227"/>
      <c r="U19" s="227"/>
      <c r="V19" s="227"/>
      <c r="W19" s="227"/>
      <c r="X19" s="227"/>
      <c r="Y19" s="233"/>
      <c r="Z19" s="274"/>
    </row>
    <row r="20" spans="2:26" s="99" customFormat="1" ht="21" customHeight="1">
      <c r="B20" s="222"/>
      <c r="C20" s="236"/>
      <c r="D20" s="237"/>
      <c r="E20" s="237"/>
      <c r="F20" s="237"/>
      <c r="G20" s="237"/>
      <c r="H20" s="237"/>
      <c r="I20" s="237"/>
      <c r="J20" s="237"/>
      <c r="K20" s="237"/>
      <c r="L20" s="237"/>
      <c r="M20" s="237"/>
      <c r="N20" s="237"/>
      <c r="O20" s="251"/>
      <c r="P20" s="236"/>
      <c r="Q20" s="237"/>
      <c r="R20" s="237"/>
      <c r="S20" s="237"/>
      <c r="T20" s="237"/>
      <c r="U20" s="237"/>
      <c r="V20" s="237"/>
      <c r="W20" s="237"/>
      <c r="X20" s="237"/>
      <c r="Y20" s="251"/>
      <c r="Z20" s="256"/>
    </row>
    <row r="21" spans="2:26" s="99" customFormat="1" ht="21" customHeight="1">
      <c r="B21" s="222"/>
      <c r="C21" s="236"/>
      <c r="D21" s="237"/>
      <c r="E21" s="237"/>
      <c r="F21" s="237"/>
      <c r="G21" s="237"/>
      <c r="H21" s="237"/>
      <c r="I21" s="237"/>
      <c r="J21" s="237"/>
      <c r="K21" s="237"/>
      <c r="L21" s="237"/>
      <c r="M21" s="237"/>
      <c r="N21" s="237"/>
      <c r="O21" s="251"/>
      <c r="P21" s="236"/>
      <c r="Q21" s="237"/>
      <c r="R21" s="237"/>
      <c r="S21" s="237"/>
      <c r="T21" s="237"/>
      <c r="U21" s="237"/>
      <c r="V21" s="237"/>
      <c r="W21" s="237"/>
      <c r="X21" s="237"/>
      <c r="Y21" s="251"/>
      <c r="Z21" s="256"/>
    </row>
    <row r="22" spans="2:26" s="99" customFormat="1" ht="21" customHeight="1">
      <c r="B22" s="222"/>
      <c r="C22" s="236"/>
      <c r="D22" s="237"/>
      <c r="E22" s="237"/>
      <c r="F22" s="237"/>
      <c r="G22" s="237"/>
      <c r="H22" s="237"/>
      <c r="I22" s="237"/>
      <c r="J22" s="237"/>
      <c r="K22" s="237"/>
      <c r="L22" s="237"/>
      <c r="M22" s="237"/>
      <c r="N22" s="237"/>
      <c r="O22" s="251"/>
      <c r="P22" s="236"/>
      <c r="Q22" s="237"/>
      <c r="R22" s="237"/>
      <c r="S22" s="237"/>
      <c r="T22" s="237"/>
      <c r="U22" s="237"/>
      <c r="V22" s="237"/>
      <c r="W22" s="237"/>
      <c r="X22" s="237"/>
      <c r="Y22" s="251"/>
      <c r="Z22" s="256"/>
    </row>
    <row r="23" spans="2:26" s="99" customFormat="1" ht="21" customHeight="1">
      <c r="B23" s="222"/>
      <c r="C23" s="236"/>
      <c r="D23" s="237"/>
      <c r="E23" s="237"/>
      <c r="F23" s="237"/>
      <c r="G23" s="237"/>
      <c r="H23" s="237"/>
      <c r="I23" s="237"/>
      <c r="J23" s="237"/>
      <c r="K23" s="237"/>
      <c r="L23" s="237"/>
      <c r="M23" s="237"/>
      <c r="N23" s="237"/>
      <c r="O23" s="251"/>
      <c r="P23" s="236"/>
      <c r="Q23" s="237"/>
      <c r="R23" s="237"/>
      <c r="S23" s="237"/>
      <c r="T23" s="237"/>
      <c r="U23" s="237"/>
      <c r="V23" s="237"/>
      <c r="W23" s="237"/>
      <c r="X23" s="237"/>
      <c r="Y23" s="251"/>
      <c r="Z23" s="256"/>
    </row>
    <row r="24" spans="2:26" s="99" customFormat="1" ht="21" customHeight="1">
      <c r="B24" s="222"/>
      <c r="C24" s="236"/>
      <c r="D24" s="237"/>
      <c r="E24" s="237"/>
      <c r="F24" s="237"/>
      <c r="G24" s="237"/>
      <c r="H24" s="237"/>
      <c r="I24" s="237"/>
      <c r="J24" s="237"/>
      <c r="K24" s="237"/>
      <c r="L24" s="237"/>
      <c r="M24" s="237"/>
      <c r="N24" s="237"/>
      <c r="O24" s="251"/>
      <c r="P24" s="236"/>
      <c r="Q24" s="237"/>
      <c r="R24" s="237"/>
      <c r="S24" s="237"/>
      <c r="T24" s="237"/>
      <c r="U24" s="237"/>
      <c r="V24" s="237"/>
      <c r="W24" s="237"/>
      <c r="X24" s="237"/>
      <c r="Y24" s="251"/>
      <c r="Z24" s="256"/>
    </row>
    <row r="25" spans="2:26" s="99" customFormat="1" ht="21" customHeight="1">
      <c r="B25" s="222"/>
      <c r="C25" s="228"/>
      <c r="D25" s="228"/>
      <c r="E25" s="228"/>
      <c r="F25" s="228"/>
      <c r="G25" s="228"/>
      <c r="H25" s="228"/>
      <c r="I25" s="228"/>
      <c r="J25" s="228"/>
      <c r="K25" s="228"/>
      <c r="L25" s="228"/>
      <c r="M25" s="228"/>
      <c r="N25" s="228"/>
      <c r="O25" s="228"/>
      <c r="P25" s="230"/>
      <c r="Q25" s="230"/>
      <c r="R25" s="230"/>
      <c r="S25" s="230"/>
      <c r="T25" s="230"/>
      <c r="U25" s="230"/>
      <c r="V25" s="230"/>
      <c r="W25" s="230"/>
      <c r="X25" s="230"/>
      <c r="Y25" s="230"/>
      <c r="Z25" s="256"/>
    </row>
    <row r="26" spans="2:26" s="99" customFormat="1" ht="21" customHeight="1">
      <c r="B26" s="222"/>
      <c r="C26" s="229"/>
      <c r="D26" s="229"/>
      <c r="E26" s="229"/>
      <c r="F26" s="229"/>
      <c r="G26" s="229"/>
      <c r="H26" s="229"/>
      <c r="I26" s="229"/>
      <c r="J26" s="229"/>
      <c r="K26" s="229"/>
      <c r="L26" s="229"/>
      <c r="M26" s="229"/>
      <c r="N26" s="229"/>
      <c r="O26" s="229"/>
      <c r="P26" s="276"/>
      <c r="Q26" s="276"/>
      <c r="R26" s="276"/>
      <c r="S26" s="276"/>
      <c r="T26" s="276"/>
      <c r="U26" s="236"/>
      <c r="V26" s="562" t="s">
        <v>474</v>
      </c>
      <c r="W26" s="562" t="s">
        <v>379</v>
      </c>
      <c r="X26" s="562" t="s">
        <v>478</v>
      </c>
      <c r="Y26" s="251"/>
      <c r="Z26" s="256"/>
    </row>
    <row r="27" spans="2:26" s="99" customFormat="1" ht="38.25" customHeight="1">
      <c r="B27" s="222"/>
      <c r="C27" s="402" t="s">
        <v>725</v>
      </c>
      <c r="D27" s="404"/>
      <c r="E27" s="404"/>
      <c r="F27" s="404"/>
      <c r="G27" s="404"/>
      <c r="H27" s="404"/>
      <c r="I27" s="404"/>
      <c r="J27" s="404"/>
      <c r="K27" s="404"/>
      <c r="L27" s="404"/>
      <c r="M27" s="404"/>
      <c r="N27" s="404"/>
      <c r="O27" s="404"/>
      <c r="P27" s="404"/>
      <c r="Q27" s="404"/>
      <c r="R27" s="404"/>
      <c r="S27" s="404"/>
      <c r="T27" s="295"/>
      <c r="U27" s="238"/>
      <c r="V27" s="227" t="s">
        <v>4</v>
      </c>
      <c r="W27" s="227" t="s">
        <v>379</v>
      </c>
      <c r="X27" s="227" t="s">
        <v>4</v>
      </c>
      <c r="Y27" s="252"/>
      <c r="Z27" s="256"/>
    </row>
    <row r="28" spans="2:26" s="99" customFormat="1" ht="70.5" customHeight="1">
      <c r="B28" s="222"/>
      <c r="C28" s="402" t="s">
        <v>489</v>
      </c>
      <c r="D28" s="404"/>
      <c r="E28" s="404"/>
      <c r="F28" s="404"/>
      <c r="G28" s="404"/>
      <c r="H28" s="404"/>
      <c r="I28" s="404"/>
      <c r="J28" s="404"/>
      <c r="K28" s="404"/>
      <c r="L28" s="404"/>
      <c r="M28" s="404"/>
      <c r="N28" s="404"/>
      <c r="O28" s="404"/>
      <c r="P28" s="404"/>
      <c r="Q28" s="404"/>
      <c r="R28" s="404"/>
      <c r="S28" s="404"/>
      <c r="T28" s="295"/>
      <c r="U28" s="238"/>
      <c r="V28" s="227" t="s">
        <v>4</v>
      </c>
      <c r="W28" s="227" t="s">
        <v>379</v>
      </c>
      <c r="X28" s="227" t="s">
        <v>4</v>
      </c>
      <c r="Y28" s="252"/>
      <c r="Z28" s="256"/>
    </row>
    <row r="29" spans="2:26" s="99" customFormat="1" ht="38.25" customHeight="1">
      <c r="B29" s="222"/>
      <c r="C29" s="236" t="s">
        <v>231</v>
      </c>
      <c r="D29" s="237"/>
      <c r="E29" s="237"/>
      <c r="F29" s="237"/>
      <c r="G29" s="237"/>
      <c r="H29" s="237"/>
      <c r="I29" s="237"/>
      <c r="J29" s="237"/>
      <c r="K29" s="237"/>
      <c r="L29" s="237"/>
      <c r="M29" s="237"/>
      <c r="N29" s="237"/>
      <c r="O29" s="237"/>
      <c r="P29" s="237"/>
      <c r="Q29" s="237"/>
      <c r="R29" s="237"/>
      <c r="S29" s="237"/>
      <c r="T29" s="252"/>
      <c r="U29" s="238"/>
      <c r="V29" s="227" t="s">
        <v>4</v>
      </c>
      <c r="W29" s="227" t="s">
        <v>379</v>
      </c>
      <c r="X29" s="227" t="s">
        <v>4</v>
      </c>
      <c r="Y29" s="252"/>
      <c r="Z29" s="256"/>
    </row>
    <row r="30" spans="2:26" s="99" customFormat="1" ht="38.25" customHeight="1">
      <c r="B30" s="222"/>
      <c r="C30" s="402" t="s">
        <v>581</v>
      </c>
      <c r="D30" s="404"/>
      <c r="E30" s="404"/>
      <c r="F30" s="404"/>
      <c r="G30" s="404"/>
      <c r="H30" s="404"/>
      <c r="I30" s="404"/>
      <c r="J30" s="404"/>
      <c r="K30" s="404"/>
      <c r="L30" s="404"/>
      <c r="M30" s="404"/>
      <c r="N30" s="404"/>
      <c r="O30" s="404"/>
      <c r="P30" s="404"/>
      <c r="Q30" s="404"/>
      <c r="R30" s="404"/>
      <c r="S30" s="404"/>
      <c r="T30" s="252"/>
      <c r="U30" s="238"/>
      <c r="V30" s="227" t="s">
        <v>4</v>
      </c>
      <c r="W30" s="227" t="s">
        <v>379</v>
      </c>
      <c r="X30" s="227" t="s">
        <v>4</v>
      </c>
      <c r="Y30" s="252"/>
      <c r="Z30" s="256"/>
    </row>
    <row r="31" spans="2:26" s="99" customFormat="1" ht="38.25" customHeight="1">
      <c r="B31" s="222"/>
      <c r="C31" s="402" t="s">
        <v>728</v>
      </c>
      <c r="D31" s="404"/>
      <c r="E31" s="404"/>
      <c r="F31" s="404"/>
      <c r="G31" s="404"/>
      <c r="H31" s="404"/>
      <c r="I31" s="404"/>
      <c r="J31" s="404"/>
      <c r="K31" s="404"/>
      <c r="L31" s="404"/>
      <c r="M31" s="404"/>
      <c r="N31" s="404"/>
      <c r="O31" s="404"/>
      <c r="P31" s="404"/>
      <c r="Q31" s="404"/>
      <c r="R31" s="404"/>
      <c r="S31" s="404"/>
      <c r="T31" s="252"/>
      <c r="U31" s="238"/>
      <c r="V31" s="227" t="s">
        <v>4</v>
      </c>
      <c r="W31" s="227" t="s">
        <v>379</v>
      </c>
      <c r="X31" s="227" t="s">
        <v>4</v>
      </c>
      <c r="Y31" s="252"/>
      <c r="Z31" s="256"/>
    </row>
    <row r="32" spans="2:26" s="99" customFormat="1">
      <c r="B32" s="275"/>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7"/>
    </row>
    <row r="33" s="99" customFormat="1"/>
    <row r="118" spans="3:7">
      <c r="C118" s="103"/>
      <c r="D118" s="103"/>
      <c r="E118" s="103"/>
      <c r="F118" s="103"/>
      <c r="G118" s="103"/>
    </row>
    <row r="119" spans="3:7">
      <c r="C119" s="10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1"/>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B2" sqref="B2"/>
    </sheetView>
  </sheetViews>
  <sheetFormatPr defaultColWidth="3.5" defaultRowHeight="13.5"/>
  <cols>
    <col min="1" max="1" width="1.25" style="86" customWidth="1"/>
    <col min="2" max="2" width="3.125" style="214" customWidth="1"/>
    <col min="3" max="30" width="3.125" style="86" customWidth="1"/>
    <col min="31" max="33" width="3.25" style="86" customWidth="1"/>
    <col min="34" max="34" width="3.125" style="86" customWidth="1"/>
    <col min="35" max="35" width="1.25" style="86" customWidth="1"/>
    <col min="36" max="16384" width="3.5" style="86"/>
  </cols>
  <sheetData>
    <row r="1" spans="2:35"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2:35" s="99" customFormat="1">
      <c r="B2" s="99" t="s">
        <v>761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2:35" s="99" customFormat="1">
      <c r="B3" s="99"/>
      <c r="C3" s="99"/>
      <c r="D3" s="99"/>
      <c r="E3" s="99"/>
      <c r="F3" s="99"/>
      <c r="G3" s="99"/>
      <c r="H3" s="99"/>
      <c r="I3" s="99"/>
      <c r="J3" s="99"/>
      <c r="K3" s="99"/>
      <c r="L3" s="99"/>
      <c r="M3" s="99"/>
      <c r="N3" s="99"/>
      <c r="O3" s="99"/>
      <c r="P3" s="99"/>
      <c r="Q3" s="99"/>
      <c r="R3" s="99"/>
      <c r="S3" s="99"/>
      <c r="T3" s="99"/>
      <c r="U3" s="99"/>
      <c r="V3" s="99"/>
      <c r="W3" s="99"/>
      <c r="X3" s="99"/>
      <c r="Y3" s="244" t="s">
        <v>51</v>
      </c>
      <c r="Z3" s="216"/>
      <c r="AA3" s="216"/>
      <c r="AB3" s="244" t="s">
        <v>23</v>
      </c>
      <c r="AC3" s="216"/>
      <c r="AD3" s="216"/>
      <c r="AE3" s="244" t="s">
        <v>55</v>
      </c>
      <c r="AF3" s="216"/>
      <c r="AG3" s="216"/>
      <c r="AH3" s="244" t="s">
        <v>240</v>
      </c>
      <c r="AI3" s="99"/>
    </row>
    <row r="4" spans="2:35"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244"/>
      <c r="AI4" s="99"/>
    </row>
    <row r="5" spans="2:35" s="99" customFormat="1">
      <c r="B5" s="216" t="s">
        <v>1369</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99"/>
    </row>
    <row r="6" spans="2:35"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2:35" s="99" customFormat="1" ht="21" customHeight="1">
      <c r="B7" s="313" t="s">
        <v>812</v>
      </c>
      <c r="C7" s="313"/>
      <c r="D7" s="313"/>
      <c r="E7" s="313"/>
      <c r="F7" s="236"/>
      <c r="G7" s="327"/>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58"/>
      <c r="AI7" s="99"/>
    </row>
    <row r="8" spans="2:35" ht="21" customHeight="1">
      <c r="B8" s="236" t="s">
        <v>447</v>
      </c>
      <c r="C8" s="237"/>
      <c r="D8" s="237"/>
      <c r="E8" s="237"/>
      <c r="F8" s="251"/>
      <c r="G8" s="218" t="s">
        <v>4</v>
      </c>
      <c r="H8" s="238" t="s">
        <v>423</v>
      </c>
      <c r="I8" s="238"/>
      <c r="J8" s="238"/>
      <c r="K8" s="238"/>
      <c r="L8" s="227" t="s">
        <v>4</v>
      </c>
      <c r="M8" s="238" t="s">
        <v>465</v>
      </c>
      <c r="N8" s="238"/>
      <c r="O8" s="238"/>
      <c r="P8" s="238"/>
      <c r="Q8" s="227" t="s">
        <v>4</v>
      </c>
      <c r="R8" s="238" t="s">
        <v>466</v>
      </c>
      <c r="S8" s="301"/>
      <c r="T8" s="575"/>
      <c r="U8" s="301"/>
      <c r="V8" s="342"/>
      <c r="W8" s="342"/>
      <c r="X8" s="342"/>
      <c r="Y8" s="342"/>
      <c r="Z8" s="342"/>
      <c r="AA8" s="342"/>
      <c r="AB8" s="342"/>
      <c r="AC8" s="342"/>
      <c r="AD8" s="342"/>
      <c r="AE8" s="342"/>
      <c r="AF8" s="342"/>
      <c r="AG8" s="342"/>
      <c r="AH8" s="359"/>
    </row>
    <row r="9" spans="2:35" ht="21" customHeight="1">
      <c r="B9" s="221" t="s">
        <v>778</v>
      </c>
      <c r="C9" s="230"/>
      <c r="D9" s="230"/>
      <c r="E9" s="230"/>
      <c r="F9" s="255"/>
      <c r="G9" s="219" t="s">
        <v>4</v>
      </c>
      <c r="H9" s="230" t="s">
        <v>1166</v>
      </c>
      <c r="I9" s="239"/>
      <c r="J9" s="239"/>
      <c r="K9" s="239"/>
      <c r="L9" s="239"/>
      <c r="M9" s="239"/>
      <c r="N9" s="239"/>
      <c r="O9" s="239"/>
      <c r="P9" s="239"/>
      <c r="Q9" s="239"/>
      <c r="R9" s="239"/>
      <c r="S9" s="239"/>
      <c r="T9" s="301"/>
      <c r="U9" s="228" t="s">
        <v>4</v>
      </c>
      <c r="V9" s="230" t="s">
        <v>698</v>
      </c>
      <c r="W9" s="230"/>
      <c r="X9" s="344"/>
      <c r="Y9" s="344"/>
      <c r="Z9" s="344"/>
      <c r="AA9" s="344"/>
      <c r="AB9" s="344"/>
      <c r="AC9" s="344"/>
      <c r="AD9" s="344"/>
      <c r="AE9" s="344"/>
      <c r="AF9" s="344"/>
      <c r="AG9" s="344"/>
      <c r="AH9" s="360"/>
    </row>
    <row r="10" spans="2:35" ht="21" customHeight="1">
      <c r="B10" s="222"/>
      <c r="C10" s="99"/>
      <c r="D10" s="99"/>
      <c r="E10" s="99"/>
      <c r="F10" s="99"/>
      <c r="G10" s="223" t="s">
        <v>4</v>
      </c>
      <c r="H10" s="99" t="s">
        <v>187</v>
      </c>
      <c r="I10" s="215"/>
      <c r="J10" s="215"/>
      <c r="K10" s="215"/>
      <c r="L10" s="215"/>
      <c r="M10" s="215"/>
      <c r="N10" s="215"/>
      <c r="O10" s="215"/>
      <c r="P10" s="215"/>
      <c r="Q10" s="215"/>
      <c r="R10" s="215"/>
      <c r="S10" s="215"/>
      <c r="T10" s="301"/>
      <c r="U10" s="216" t="s">
        <v>4</v>
      </c>
      <c r="V10" s="99" t="s">
        <v>1167</v>
      </c>
      <c r="W10" s="99"/>
      <c r="X10" s="380"/>
      <c r="Y10" s="380"/>
      <c r="Z10" s="380"/>
      <c r="AA10" s="380"/>
      <c r="AB10" s="380"/>
      <c r="AC10" s="380"/>
      <c r="AD10" s="380"/>
      <c r="AE10" s="380"/>
      <c r="AF10" s="380"/>
      <c r="AG10" s="380"/>
      <c r="AH10" s="384"/>
    </row>
    <row r="11" spans="2:35" ht="21" customHeight="1">
      <c r="B11" s="222"/>
      <c r="C11" s="99"/>
      <c r="D11" s="99"/>
      <c r="E11" s="99"/>
      <c r="F11" s="99"/>
      <c r="G11" s="223" t="s">
        <v>4</v>
      </c>
      <c r="H11" s="99" t="s">
        <v>632</v>
      </c>
      <c r="I11" s="215"/>
      <c r="J11" s="215"/>
      <c r="K11" s="215"/>
      <c r="L11" s="215"/>
      <c r="M11" s="215"/>
      <c r="N11" s="215"/>
      <c r="O11" s="215"/>
      <c r="P11" s="215"/>
      <c r="Q11" s="215"/>
      <c r="R11" s="215"/>
      <c r="S11" s="215"/>
      <c r="T11" s="301"/>
      <c r="U11" s="216" t="s">
        <v>4</v>
      </c>
      <c r="V11" s="215" t="s">
        <v>1168</v>
      </c>
      <c r="W11" s="215"/>
      <c r="X11" s="380"/>
      <c r="Y11" s="380"/>
      <c r="Z11" s="380"/>
      <c r="AA11" s="380"/>
      <c r="AB11" s="380"/>
      <c r="AC11" s="380"/>
      <c r="AD11" s="380"/>
      <c r="AE11" s="380"/>
      <c r="AF11" s="380"/>
      <c r="AG11" s="380"/>
      <c r="AH11" s="384"/>
      <c r="AI11" s="258"/>
    </row>
    <row r="12" spans="2:35" ht="21" customHeight="1">
      <c r="B12" s="275"/>
      <c r="C12" s="276"/>
      <c r="D12" s="276"/>
      <c r="E12" s="276"/>
      <c r="F12" s="277"/>
      <c r="G12" s="220" t="s">
        <v>4</v>
      </c>
      <c r="H12" s="276" t="s">
        <v>250</v>
      </c>
      <c r="I12" s="240"/>
      <c r="J12" s="240"/>
      <c r="K12" s="240"/>
      <c r="L12" s="240"/>
      <c r="M12" s="240"/>
      <c r="N12" s="240"/>
      <c r="O12" s="240"/>
      <c r="P12" s="240"/>
      <c r="Q12" s="240"/>
      <c r="R12" s="240"/>
      <c r="S12" s="240"/>
      <c r="T12" s="229"/>
      <c r="U12" s="240"/>
      <c r="V12" s="240"/>
      <c r="W12" s="240"/>
      <c r="X12" s="343"/>
      <c r="Y12" s="343"/>
      <c r="Z12" s="343"/>
      <c r="AA12" s="343"/>
      <c r="AB12" s="343"/>
      <c r="AC12" s="343"/>
      <c r="AD12" s="343"/>
      <c r="AE12" s="343"/>
      <c r="AF12" s="343"/>
      <c r="AG12" s="343"/>
      <c r="AH12" s="361"/>
    </row>
    <row r="13" spans="2:35" ht="21" customHeight="1">
      <c r="B13" s="221" t="s">
        <v>814</v>
      </c>
      <c r="C13" s="230"/>
      <c r="D13" s="230"/>
      <c r="E13" s="230"/>
      <c r="F13" s="255"/>
      <c r="G13" s="219" t="s">
        <v>4</v>
      </c>
      <c r="H13" s="230" t="s">
        <v>547</v>
      </c>
      <c r="I13" s="239"/>
      <c r="J13" s="239"/>
      <c r="K13" s="239"/>
      <c r="L13" s="239"/>
      <c r="M13" s="239"/>
      <c r="N13" s="239"/>
      <c r="O13" s="239"/>
      <c r="P13" s="239"/>
      <c r="Q13" s="239"/>
      <c r="R13" s="239"/>
      <c r="S13" s="215"/>
      <c r="T13" s="239"/>
      <c r="U13" s="228"/>
      <c r="V13" s="228"/>
      <c r="W13" s="228"/>
      <c r="X13" s="230"/>
      <c r="Y13" s="344"/>
      <c r="Z13" s="344"/>
      <c r="AA13" s="344"/>
      <c r="AB13" s="344"/>
      <c r="AC13" s="344"/>
      <c r="AD13" s="344"/>
      <c r="AE13" s="344"/>
      <c r="AF13" s="344"/>
      <c r="AG13" s="344"/>
      <c r="AH13" s="360"/>
    </row>
    <row r="14" spans="2:35" ht="21" customHeight="1">
      <c r="B14" s="275"/>
      <c r="C14" s="276"/>
      <c r="D14" s="276"/>
      <c r="E14" s="276"/>
      <c r="F14" s="277"/>
      <c r="G14" s="220" t="s">
        <v>4</v>
      </c>
      <c r="H14" s="276" t="s">
        <v>310</v>
      </c>
      <c r="I14" s="240"/>
      <c r="J14" s="240"/>
      <c r="K14" s="240"/>
      <c r="L14" s="240"/>
      <c r="M14" s="240"/>
      <c r="N14" s="240"/>
      <c r="O14" s="240"/>
      <c r="P14" s="240"/>
      <c r="Q14" s="240"/>
      <c r="R14" s="240"/>
      <c r="S14" s="240"/>
      <c r="T14" s="240"/>
      <c r="U14" s="343"/>
      <c r="V14" s="343"/>
      <c r="W14" s="343"/>
      <c r="X14" s="343"/>
      <c r="Y14" s="343"/>
      <c r="Z14" s="343"/>
      <c r="AA14" s="343"/>
      <c r="AB14" s="343"/>
      <c r="AC14" s="343"/>
      <c r="AD14" s="343"/>
      <c r="AE14" s="343"/>
      <c r="AF14" s="343"/>
      <c r="AG14" s="343"/>
      <c r="AH14" s="361"/>
    </row>
    <row r="15" spans="2:35" ht="13.5" customHeight="1">
      <c r="B15" s="99"/>
      <c r="C15" s="99"/>
      <c r="D15" s="99"/>
      <c r="E15" s="99"/>
      <c r="F15" s="99"/>
      <c r="G15" s="216"/>
      <c r="H15" s="99"/>
      <c r="I15" s="215"/>
      <c r="J15" s="215"/>
      <c r="K15" s="215"/>
      <c r="L15" s="215"/>
      <c r="M15" s="215"/>
      <c r="N15" s="215"/>
      <c r="O15" s="215"/>
      <c r="P15" s="215"/>
      <c r="Q15" s="215"/>
      <c r="R15" s="215"/>
      <c r="S15" s="215"/>
      <c r="T15" s="215"/>
      <c r="U15" s="380"/>
      <c r="V15" s="380"/>
      <c r="W15" s="380"/>
      <c r="X15" s="380"/>
      <c r="Y15" s="380"/>
      <c r="Z15" s="380"/>
      <c r="AA15" s="380"/>
      <c r="AB15" s="380"/>
      <c r="AC15" s="380"/>
      <c r="AD15" s="380"/>
      <c r="AE15" s="380"/>
      <c r="AF15" s="380"/>
      <c r="AG15" s="380"/>
      <c r="AH15" s="380"/>
    </row>
    <row r="16" spans="2:35" ht="21" customHeight="1">
      <c r="B16" s="221" t="s">
        <v>460</v>
      </c>
      <c r="C16" s="230"/>
      <c r="D16" s="230"/>
      <c r="E16" s="230"/>
      <c r="F16" s="230"/>
      <c r="G16" s="228"/>
      <c r="H16" s="230"/>
      <c r="I16" s="239"/>
      <c r="J16" s="239"/>
      <c r="K16" s="239"/>
      <c r="L16" s="239"/>
      <c r="M16" s="239"/>
      <c r="N16" s="239"/>
      <c r="O16" s="239"/>
      <c r="P16" s="239"/>
      <c r="Q16" s="239"/>
      <c r="R16" s="239"/>
      <c r="S16" s="239"/>
      <c r="T16" s="239"/>
      <c r="U16" s="344"/>
      <c r="V16" s="344"/>
      <c r="W16" s="344"/>
      <c r="X16" s="344"/>
      <c r="Y16" s="344"/>
      <c r="Z16" s="344"/>
      <c r="AA16" s="344"/>
      <c r="AB16" s="344"/>
      <c r="AC16" s="344"/>
      <c r="AD16" s="344"/>
      <c r="AE16" s="344"/>
      <c r="AF16" s="344"/>
      <c r="AG16" s="344"/>
      <c r="AH16" s="360"/>
    </row>
    <row r="17" spans="2:37" ht="21" customHeight="1">
      <c r="B17" s="222"/>
      <c r="C17" s="99" t="s">
        <v>959</v>
      </c>
      <c r="D17" s="99"/>
      <c r="E17" s="99"/>
      <c r="F17" s="99"/>
      <c r="G17" s="216"/>
      <c r="H17" s="99"/>
      <c r="I17" s="215"/>
      <c r="J17" s="215"/>
      <c r="K17" s="215"/>
      <c r="L17" s="215"/>
      <c r="M17" s="215"/>
      <c r="N17" s="215"/>
      <c r="O17" s="215"/>
      <c r="P17" s="215"/>
      <c r="Q17" s="215"/>
      <c r="R17" s="215"/>
      <c r="S17" s="215"/>
      <c r="T17" s="215"/>
      <c r="U17" s="380"/>
      <c r="V17" s="380"/>
      <c r="W17" s="380"/>
      <c r="X17" s="380"/>
      <c r="Y17" s="380"/>
      <c r="Z17" s="380"/>
      <c r="AA17" s="380"/>
      <c r="AB17" s="380"/>
      <c r="AC17" s="380"/>
      <c r="AD17" s="380"/>
      <c r="AE17" s="380"/>
      <c r="AF17" s="380"/>
      <c r="AG17" s="380"/>
      <c r="AH17" s="384"/>
    </row>
    <row r="18" spans="2:37" ht="21" customHeight="1">
      <c r="B18" s="248"/>
      <c r="C18" s="565" t="s">
        <v>239</v>
      </c>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106" t="s">
        <v>855</v>
      </c>
      <c r="AB18" s="106"/>
      <c r="AC18" s="106"/>
      <c r="AD18" s="106"/>
      <c r="AE18" s="106"/>
      <c r="AF18" s="106"/>
      <c r="AG18" s="106"/>
      <c r="AH18" s="384"/>
      <c r="AK18" s="587"/>
    </row>
    <row r="19" spans="2:37" ht="21" customHeight="1">
      <c r="B19" s="248"/>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77"/>
      <c r="AB19" s="577"/>
      <c r="AC19" s="577"/>
      <c r="AD19" s="577"/>
      <c r="AE19" s="577"/>
      <c r="AF19" s="577"/>
      <c r="AG19" s="577"/>
      <c r="AH19" s="384"/>
      <c r="AK19" s="587"/>
    </row>
    <row r="20" spans="2:37" ht="9" customHeight="1">
      <c r="B20" s="248"/>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44"/>
      <c r="AB20" s="344"/>
      <c r="AC20" s="344"/>
      <c r="AD20" s="344"/>
      <c r="AE20" s="344"/>
      <c r="AF20" s="344"/>
      <c r="AG20" s="344"/>
      <c r="AH20" s="384"/>
      <c r="AK20" s="588"/>
    </row>
    <row r="21" spans="2:37" ht="21" customHeight="1">
      <c r="B21" s="248"/>
      <c r="C21" s="364" t="s">
        <v>1169</v>
      </c>
      <c r="D21" s="372"/>
      <c r="E21" s="372"/>
      <c r="F21" s="372"/>
      <c r="G21" s="57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4"/>
    </row>
    <row r="22" spans="2:37" ht="21" customHeight="1">
      <c r="B22" s="248"/>
      <c r="C22" s="565" t="s">
        <v>1170</v>
      </c>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106" t="s">
        <v>855</v>
      </c>
      <c r="AB22" s="106"/>
      <c r="AC22" s="106"/>
      <c r="AD22" s="106"/>
      <c r="AE22" s="106"/>
      <c r="AF22" s="106"/>
      <c r="AG22" s="106"/>
      <c r="AH22" s="384"/>
    </row>
    <row r="23" spans="2:37" ht="20.100000000000001" customHeight="1">
      <c r="B23" s="247"/>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6"/>
      <c r="AA23" s="578"/>
      <c r="AB23" s="578"/>
      <c r="AC23" s="578"/>
      <c r="AD23" s="578"/>
      <c r="AE23" s="578"/>
      <c r="AF23" s="578"/>
      <c r="AG23" s="578"/>
      <c r="AH23" s="583"/>
    </row>
    <row r="24" spans="2:37" s="99" customFormat="1" ht="20.100000000000001" customHeight="1">
      <c r="B24" s="247"/>
      <c r="C24" s="304" t="s">
        <v>1171</v>
      </c>
      <c r="D24" s="307"/>
      <c r="E24" s="307"/>
      <c r="F24" s="307"/>
      <c r="G24" s="307"/>
      <c r="H24" s="307"/>
      <c r="I24" s="307"/>
      <c r="J24" s="307"/>
      <c r="K24" s="307"/>
      <c r="L24" s="307"/>
      <c r="M24" s="219" t="s">
        <v>4</v>
      </c>
      <c r="N24" s="230" t="s">
        <v>1172</v>
      </c>
      <c r="O24" s="230"/>
      <c r="P24" s="230"/>
      <c r="Q24" s="239"/>
      <c r="R24" s="239"/>
      <c r="S24" s="239"/>
      <c r="T24" s="239"/>
      <c r="U24" s="239"/>
      <c r="V24" s="239"/>
      <c r="W24" s="228" t="s">
        <v>4</v>
      </c>
      <c r="X24" s="230" t="s">
        <v>1173</v>
      </c>
      <c r="Y24" s="576"/>
      <c r="Z24" s="576"/>
      <c r="AA24" s="239"/>
      <c r="AB24" s="239"/>
      <c r="AC24" s="239"/>
      <c r="AD24" s="239"/>
      <c r="AE24" s="239"/>
      <c r="AF24" s="239"/>
      <c r="AG24" s="295"/>
      <c r="AH24" s="384"/>
      <c r="AI24" s="99"/>
      <c r="AJ24" s="99"/>
      <c r="AK24" s="99"/>
    </row>
    <row r="25" spans="2:37" s="99" customFormat="1" ht="20.100000000000001" customHeight="1">
      <c r="B25" s="248"/>
      <c r="C25" s="306"/>
      <c r="D25" s="308"/>
      <c r="E25" s="308"/>
      <c r="F25" s="308"/>
      <c r="G25" s="308"/>
      <c r="H25" s="308"/>
      <c r="I25" s="308"/>
      <c r="J25" s="308"/>
      <c r="K25" s="308"/>
      <c r="L25" s="308"/>
      <c r="M25" s="220" t="s">
        <v>4</v>
      </c>
      <c r="N25" s="276" t="s">
        <v>727</v>
      </c>
      <c r="O25" s="276"/>
      <c r="P25" s="276"/>
      <c r="Q25" s="240"/>
      <c r="R25" s="240"/>
      <c r="S25" s="240"/>
      <c r="T25" s="240"/>
      <c r="U25" s="240"/>
      <c r="V25" s="240"/>
      <c r="W25" s="229" t="s">
        <v>4</v>
      </c>
      <c r="X25" s="276" t="s">
        <v>1174</v>
      </c>
      <c r="Y25" s="412"/>
      <c r="Z25" s="412"/>
      <c r="AA25" s="240"/>
      <c r="AB25" s="240"/>
      <c r="AC25" s="240"/>
      <c r="AD25" s="240"/>
      <c r="AE25" s="240"/>
      <c r="AF25" s="240"/>
      <c r="AG25" s="364"/>
      <c r="AH25" s="384"/>
      <c r="AI25" s="99"/>
      <c r="AJ25" s="99"/>
      <c r="AK25" s="99"/>
    </row>
    <row r="26" spans="2:37" s="99" customFormat="1" ht="9" customHeight="1">
      <c r="B26" s="24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1"/>
      <c r="AB26" s="99"/>
      <c r="AC26" s="215"/>
      <c r="AD26" s="215"/>
      <c r="AE26" s="215"/>
      <c r="AF26" s="215"/>
      <c r="AG26" s="215"/>
      <c r="AH26" s="384"/>
      <c r="AI26" s="99"/>
      <c r="AJ26" s="99"/>
      <c r="AK26" s="99"/>
    </row>
    <row r="27" spans="2:37" s="99" customFormat="1" ht="20.100000000000001" customHeight="1">
      <c r="B27" s="248"/>
      <c r="C27" s="567" t="s">
        <v>867</v>
      </c>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380"/>
      <c r="AB27" s="380"/>
      <c r="AC27" s="380"/>
      <c r="AD27" s="380"/>
      <c r="AE27" s="380"/>
      <c r="AF27" s="380"/>
      <c r="AG27" s="380"/>
      <c r="AH27" s="384"/>
      <c r="AI27" s="99"/>
      <c r="AJ27" s="99"/>
      <c r="AK27" s="99"/>
    </row>
    <row r="28" spans="2:37" s="99" customFormat="1" ht="20.100000000000001" customHeight="1">
      <c r="B28" s="247"/>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247"/>
      <c r="AB28" s="215"/>
      <c r="AC28" s="215"/>
      <c r="AD28" s="215"/>
      <c r="AE28" s="215"/>
      <c r="AF28" s="215"/>
      <c r="AG28" s="215"/>
      <c r="AH28" s="257"/>
      <c r="AI28" s="99"/>
      <c r="AJ28" s="99"/>
      <c r="AK28" s="99"/>
    </row>
    <row r="29" spans="2:37" s="99" customFormat="1" ht="9" customHeight="1">
      <c r="B29" s="247"/>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57"/>
      <c r="AI29" s="99"/>
      <c r="AJ29" s="99"/>
      <c r="AK29" s="99"/>
    </row>
    <row r="30" spans="2:37" s="99" customFormat="1" ht="20.100000000000001" customHeight="1">
      <c r="B30" s="248"/>
      <c r="C30" s="565" t="s">
        <v>1091</v>
      </c>
      <c r="D30" s="565"/>
      <c r="E30" s="565"/>
      <c r="F30" s="565"/>
      <c r="G30" s="565"/>
      <c r="H30" s="565"/>
      <c r="I30" s="565"/>
      <c r="J30" s="565"/>
      <c r="K30" s="571"/>
      <c r="L30" s="571"/>
      <c r="M30" s="571"/>
      <c r="N30" s="571"/>
      <c r="O30" s="571"/>
      <c r="P30" s="571"/>
      <c r="Q30" s="571"/>
      <c r="R30" s="571" t="s">
        <v>23</v>
      </c>
      <c r="S30" s="571"/>
      <c r="T30" s="571"/>
      <c r="U30" s="571"/>
      <c r="V30" s="571"/>
      <c r="W30" s="571"/>
      <c r="X30" s="571"/>
      <c r="Y30" s="571"/>
      <c r="Z30" s="571" t="s">
        <v>927</v>
      </c>
      <c r="AA30" s="571"/>
      <c r="AB30" s="571"/>
      <c r="AC30" s="571"/>
      <c r="AD30" s="571"/>
      <c r="AE30" s="571"/>
      <c r="AF30" s="571"/>
      <c r="AG30" s="579" t="s">
        <v>240</v>
      </c>
      <c r="AH30" s="384"/>
      <c r="AI30" s="99"/>
      <c r="AJ30" s="99"/>
      <c r="AK30" s="99"/>
    </row>
    <row r="31" spans="2:37" s="99" customFormat="1" ht="20.100000000000001" customHeight="1">
      <c r="B31" s="248"/>
      <c r="C31" s="565"/>
      <c r="D31" s="565"/>
      <c r="E31" s="565"/>
      <c r="F31" s="565"/>
      <c r="G31" s="565"/>
      <c r="H31" s="565"/>
      <c r="I31" s="565"/>
      <c r="J31" s="565"/>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80"/>
      <c r="AH31" s="384"/>
      <c r="AI31" s="99"/>
      <c r="AJ31" s="99"/>
      <c r="AK31" s="99"/>
    </row>
    <row r="32" spans="2:37" s="99" customFormat="1" ht="13.5" customHeight="1">
      <c r="B32" s="275"/>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7"/>
      <c r="AI32" s="99"/>
      <c r="AJ32" s="99"/>
      <c r="AK32" s="99"/>
    </row>
    <row r="33" spans="2:34" s="99" customFormat="1"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spans="2:34" s="99" customFormat="1" ht="20.100000000000001" customHeight="1">
      <c r="B34" s="221" t="s">
        <v>1175</v>
      </c>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55"/>
    </row>
    <row r="35" spans="2:34" s="99" customFormat="1" ht="20.100000000000001" customHeight="1">
      <c r="B35" s="248"/>
      <c r="C35" s="232" t="s">
        <v>991</v>
      </c>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380"/>
      <c r="AG35" s="380"/>
      <c r="AH35" s="384"/>
    </row>
    <row r="36" spans="2:34" s="99" customFormat="1" ht="20.100000000000001" customHeight="1">
      <c r="B36" s="506"/>
      <c r="C36" s="569" t="s">
        <v>239</v>
      </c>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106" t="s">
        <v>855</v>
      </c>
      <c r="AB36" s="106"/>
      <c r="AC36" s="106"/>
      <c r="AD36" s="106"/>
      <c r="AE36" s="106"/>
      <c r="AF36" s="106"/>
      <c r="AG36" s="106"/>
      <c r="AH36" s="584"/>
    </row>
    <row r="37" spans="2:34" s="99" customFormat="1" ht="20.100000000000001" customHeight="1">
      <c r="B37" s="563"/>
      <c r="C37" s="569"/>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359"/>
      <c r="AB37" s="578"/>
      <c r="AC37" s="578"/>
      <c r="AD37" s="578"/>
      <c r="AE37" s="578"/>
      <c r="AF37" s="578"/>
      <c r="AG37" s="581"/>
      <c r="AH37" s="584"/>
    </row>
    <row r="38" spans="2:34" s="99" customFormat="1" ht="9" customHeight="1">
      <c r="B38" s="247"/>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43"/>
      <c r="AB38" s="343"/>
      <c r="AC38" s="343"/>
      <c r="AD38" s="343"/>
      <c r="AE38" s="343"/>
      <c r="AF38" s="343"/>
      <c r="AG38" s="380"/>
      <c r="AH38" s="384"/>
    </row>
    <row r="39" spans="2:34" s="99" customFormat="1" ht="20.100000000000001" customHeight="1">
      <c r="B39" s="247"/>
      <c r="C39" s="304" t="s">
        <v>1171</v>
      </c>
      <c r="D39" s="298"/>
      <c r="E39" s="298"/>
      <c r="F39" s="298"/>
      <c r="G39" s="298"/>
      <c r="H39" s="298"/>
      <c r="I39" s="298"/>
      <c r="J39" s="298"/>
      <c r="K39" s="298"/>
      <c r="L39" s="298"/>
      <c r="M39" s="223" t="s">
        <v>4</v>
      </c>
      <c r="N39" s="99" t="s">
        <v>1172</v>
      </c>
      <c r="O39" s="99"/>
      <c r="P39" s="99"/>
      <c r="Q39" s="215"/>
      <c r="R39" s="215"/>
      <c r="S39" s="215"/>
      <c r="T39" s="215"/>
      <c r="U39" s="215"/>
      <c r="V39" s="215"/>
      <c r="W39" s="216" t="s">
        <v>4</v>
      </c>
      <c r="X39" s="99" t="s">
        <v>1173</v>
      </c>
      <c r="Y39" s="301"/>
      <c r="Z39" s="301"/>
      <c r="AA39" s="215"/>
      <c r="AB39" s="215"/>
      <c r="AC39" s="215"/>
      <c r="AD39" s="215"/>
      <c r="AE39" s="215"/>
      <c r="AF39" s="215"/>
      <c r="AG39" s="239"/>
      <c r="AH39" s="584"/>
    </row>
    <row r="40" spans="2:34" s="99" customFormat="1" ht="20.100000000000001" customHeight="1">
      <c r="B40" s="247"/>
      <c r="C40" s="306"/>
      <c r="D40" s="308"/>
      <c r="E40" s="308"/>
      <c r="F40" s="308"/>
      <c r="G40" s="308"/>
      <c r="H40" s="308"/>
      <c r="I40" s="308"/>
      <c r="J40" s="308"/>
      <c r="K40" s="308"/>
      <c r="L40" s="308"/>
      <c r="M40" s="220" t="s">
        <v>4</v>
      </c>
      <c r="N40" s="276" t="s">
        <v>727</v>
      </c>
      <c r="O40" s="276"/>
      <c r="P40" s="276"/>
      <c r="Q40" s="240"/>
      <c r="R40" s="240"/>
      <c r="S40" s="240"/>
      <c r="T40" s="240"/>
      <c r="U40" s="240"/>
      <c r="V40" s="240"/>
      <c r="W40" s="240"/>
      <c r="X40" s="240"/>
      <c r="Y40" s="229"/>
      <c r="Z40" s="276"/>
      <c r="AA40" s="240"/>
      <c r="AB40" s="412"/>
      <c r="AC40" s="412"/>
      <c r="AD40" s="412"/>
      <c r="AE40" s="412"/>
      <c r="AF40" s="412"/>
      <c r="AG40" s="240"/>
      <c r="AH40" s="584"/>
    </row>
    <row r="41" spans="2:34" s="99" customFormat="1" ht="9" customHeight="1">
      <c r="B41" s="247"/>
      <c r="C41" s="298"/>
      <c r="D41" s="298"/>
      <c r="E41" s="298"/>
      <c r="F41" s="298"/>
      <c r="G41" s="298"/>
      <c r="H41" s="298"/>
      <c r="I41" s="298"/>
      <c r="J41" s="298"/>
      <c r="K41" s="298"/>
      <c r="L41" s="298"/>
      <c r="M41" s="216"/>
      <c r="N41" s="99"/>
      <c r="O41" s="99"/>
      <c r="P41" s="99"/>
      <c r="Q41" s="215"/>
      <c r="R41" s="215"/>
      <c r="S41" s="215"/>
      <c r="T41" s="215"/>
      <c r="U41" s="215"/>
      <c r="V41" s="215"/>
      <c r="W41" s="215"/>
      <c r="X41" s="215"/>
      <c r="Y41" s="216"/>
      <c r="Z41" s="99"/>
      <c r="AA41" s="215"/>
      <c r="AB41" s="215"/>
      <c r="AC41" s="215"/>
      <c r="AD41" s="215"/>
      <c r="AE41" s="215"/>
      <c r="AF41" s="215"/>
      <c r="AG41" s="215"/>
      <c r="AH41" s="384"/>
    </row>
    <row r="42" spans="2:34" s="99" customFormat="1" ht="20.100000000000001" customHeight="1">
      <c r="B42" s="248"/>
      <c r="C42" s="565" t="s">
        <v>873</v>
      </c>
      <c r="D42" s="565"/>
      <c r="E42" s="565"/>
      <c r="F42" s="565"/>
      <c r="G42" s="565"/>
      <c r="H42" s="565"/>
      <c r="I42" s="565"/>
      <c r="J42" s="565"/>
      <c r="K42" s="573"/>
      <c r="L42" s="574"/>
      <c r="M42" s="574"/>
      <c r="N42" s="574"/>
      <c r="O42" s="574"/>
      <c r="P42" s="574"/>
      <c r="Q42" s="574"/>
      <c r="R42" s="574" t="s">
        <v>23</v>
      </c>
      <c r="S42" s="574"/>
      <c r="T42" s="574"/>
      <c r="U42" s="574"/>
      <c r="V42" s="574"/>
      <c r="W42" s="574"/>
      <c r="X42" s="574"/>
      <c r="Y42" s="574"/>
      <c r="Z42" s="574" t="s">
        <v>927</v>
      </c>
      <c r="AA42" s="574"/>
      <c r="AB42" s="574"/>
      <c r="AC42" s="574"/>
      <c r="AD42" s="574"/>
      <c r="AE42" s="574"/>
      <c r="AF42" s="574"/>
      <c r="AG42" s="582" t="s">
        <v>240</v>
      </c>
      <c r="AH42" s="585"/>
    </row>
    <row r="43" spans="2:34" s="99" customFormat="1" ht="10.5" customHeight="1">
      <c r="B43" s="564"/>
      <c r="C43" s="308"/>
      <c r="D43" s="308"/>
      <c r="E43" s="308"/>
      <c r="F43" s="308"/>
      <c r="G43" s="308"/>
      <c r="H43" s="308"/>
      <c r="I43" s="308"/>
      <c r="J43" s="308"/>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86"/>
    </row>
    <row r="44" spans="2:34" s="99" customFormat="1" ht="6" customHeight="1">
      <c r="B44" s="298"/>
      <c r="C44" s="298"/>
      <c r="D44" s="298"/>
      <c r="E44" s="298"/>
      <c r="F44" s="298"/>
      <c r="G44" s="99"/>
      <c r="H44" s="99"/>
      <c r="I44" s="99"/>
      <c r="J44" s="99"/>
      <c r="K44" s="99"/>
      <c r="L44" s="99"/>
      <c r="M44" s="99"/>
      <c r="N44" s="99"/>
      <c r="O44" s="99"/>
      <c r="P44" s="99"/>
      <c r="Q44" s="99"/>
      <c r="R44" s="99"/>
      <c r="S44" s="99"/>
      <c r="T44" s="99"/>
      <c r="U44" s="99"/>
      <c r="V44" s="99"/>
      <c r="W44" s="99"/>
      <c r="X44" s="345"/>
      <c r="Y44" s="345"/>
      <c r="Z44" s="99"/>
      <c r="AA44" s="99"/>
      <c r="AB44" s="99"/>
      <c r="AC44" s="99"/>
      <c r="AD44" s="99"/>
      <c r="AE44" s="99"/>
      <c r="AF44" s="99"/>
      <c r="AG44" s="99"/>
      <c r="AH44" s="99"/>
    </row>
    <row r="45" spans="2:34" s="99" customFormat="1">
      <c r="B45" s="448" t="s">
        <v>832</v>
      </c>
      <c r="C45" s="448"/>
      <c r="D45" s="323" t="s">
        <v>834</v>
      </c>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row>
    <row r="46" spans="2:34" s="99" customFormat="1" ht="13.5" customHeight="1">
      <c r="B46" s="448" t="s">
        <v>835</v>
      </c>
      <c r="C46" s="448"/>
      <c r="D46" s="326" t="s">
        <v>641</v>
      </c>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row>
    <row r="47" spans="2:34" s="99" customFormat="1" ht="13.5" customHeight="1">
      <c r="B47" s="448"/>
      <c r="C47" s="448"/>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row>
    <row r="48" spans="2:34" s="99" customFormat="1">
      <c r="B48" s="448" t="s">
        <v>608</v>
      </c>
      <c r="C48" s="448"/>
      <c r="D48" s="324" t="s">
        <v>935</v>
      </c>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row>
    <row r="49" spans="1:37" ht="13.5" customHeight="1">
      <c r="B49" s="448" t="s">
        <v>971</v>
      </c>
      <c r="C49" s="448"/>
      <c r="D49" s="326" t="s">
        <v>1177</v>
      </c>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row>
    <row r="50" spans="1:37" s="318" customFormat="1" ht="25.15" customHeight="1">
      <c r="A50" s="318"/>
      <c r="B50" s="216"/>
      <c r="C50" s="215"/>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18"/>
      <c r="AJ50" s="318"/>
      <c r="AK50" s="318"/>
    </row>
    <row r="51" spans="1:37" s="318" customFormat="1" ht="13.5" customHeight="1">
      <c r="A51" s="301"/>
      <c r="B51" s="226" t="s">
        <v>78</v>
      </c>
      <c r="C51" s="226"/>
      <c r="D51" s="493" t="s">
        <v>1178</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301"/>
      <c r="AJ51" s="301"/>
      <c r="AK51" s="301"/>
    </row>
    <row r="52" spans="1:37" s="318" customFormat="1">
      <c r="A52" s="301"/>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1:37" s="318" customFormat="1">
      <c r="A53" s="301"/>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row r="54" spans="1:37" s="318" customFormat="1">
      <c r="A54" s="301"/>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row>
    <row r="122" spans="3:7">
      <c r="C122" s="103"/>
      <c r="D122" s="103"/>
      <c r="E122" s="103"/>
      <c r="F122" s="103"/>
      <c r="G122" s="103"/>
    </row>
    <row r="123" spans="3:7">
      <c r="C123" s="10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1"/>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C59" sqref="C59"/>
    </sheetView>
  </sheetViews>
  <sheetFormatPr defaultColWidth="4" defaultRowHeight="13.5"/>
  <cols>
    <col min="1" max="1" width="2.125" style="99" customWidth="1"/>
    <col min="2" max="2" width="2.375" style="99" customWidth="1"/>
    <col min="3" max="8" width="4" style="99"/>
    <col min="9" max="20" width="4.625" style="99" customWidth="1"/>
    <col min="21" max="21" width="2.375" style="99" customWidth="1"/>
    <col min="22" max="24" width="3.25" style="99" customWidth="1"/>
    <col min="25" max="25" width="2.375" style="99" customWidth="1"/>
    <col min="26" max="26" width="2.125" style="99" customWidth="1"/>
    <col min="27" max="16384" width="4" style="99"/>
  </cols>
  <sheetData>
    <row r="1" spans="2:25" ht="6.75" customHeight="1"/>
    <row r="2" spans="2:25">
      <c r="B2" s="99" t="s">
        <v>357</v>
      </c>
    </row>
    <row r="3" spans="2:25" ht="15.75" customHeight="1">
      <c r="P3" s="244" t="s">
        <v>51</v>
      </c>
      <c r="Q3" s="216"/>
      <c r="R3" s="216"/>
      <c r="S3" s="216" t="s">
        <v>23</v>
      </c>
      <c r="T3" s="216"/>
      <c r="U3" s="216"/>
      <c r="V3" s="216" t="s">
        <v>236</v>
      </c>
      <c r="W3" s="216"/>
      <c r="X3" s="216"/>
      <c r="Y3" s="216" t="s">
        <v>240</v>
      </c>
    </row>
    <row r="4" spans="2:25" ht="6" customHeight="1"/>
    <row r="5" spans="2:25" ht="27.75" customHeight="1">
      <c r="B5" s="298" t="s">
        <v>259</v>
      </c>
      <c r="C5" s="216"/>
      <c r="D5" s="216"/>
      <c r="E5" s="216"/>
      <c r="F5" s="216"/>
      <c r="G5" s="216"/>
      <c r="H5" s="216"/>
      <c r="I5" s="216"/>
      <c r="J5" s="216"/>
      <c r="K5" s="216"/>
      <c r="L5" s="216"/>
      <c r="M5" s="216"/>
      <c r="N5" s="216"/>
      <c r="O5" s="216"/>
      <c r="P5" s="216"/>
      <c r="Q5" s="216"/>
      <c r="R5" s="216"/>
      <c r="S5" s="216"/>
      <c r="T5" s="216"/>
      <c r="U5" s="216"/>
      <c r="V5" s="216"/>
      <c r="W5" s="216"/>
      <c r="X5" s="216"/>
      <c r="Y5" s="216"/>
    </row>
    <row r="6" spans="2:25" ht="5.25" customHeight="1"/>
    <row r="7" spans="2:25" ht="23.25" customHeight="1">
      <c r="B7" s="218" t="s">
        <v>173</v>
      </c>
      <c r="C7" s="227"/>
      <c r="D7" s="227"/>
      <c r="E7" s="227"/>
      <c r="F7" s="233"/>
      <c r="G7" s="236"/>
      <c r="H7" s="237"/>
      <c r="I7" s="237"/>
      <c r="J7" s="237"/>
      <c r="K7" s="237"/>
      <c r="L7" s="237"/>
      <c r="M7" s="237"/>
      <c r="N7" s="237"/>
      <c r="O7" s="237"/>
      <c r="P7" s="237"/>
      <c r="Q7" s="237"/>
      <c r="R7" s="237"/>
      <c r="S7" s="237"/>
      <c r="T7" s="237"/>
      <c r="U7" s="237"/>
      <c r="V7" s="237"/>
      <c r="W7" s="237"/>
      <c r="X7" s="237"/>
      <c r="Y7" s="251"/>
    </row>
    <row r="8" spans="2:25" ht="23.25" customHeight="1">
      <c r="B8" s="218" t="s">
        <v>462</v>
      </c>
      <c r="C8" s="227"/>
      <c r="D8" s="227"/>
      <c r="E8" s="227"/>
      <c r="F8" s="233"/>
      <c r="G8" s="218" t="s">
        <v>4</v>
      </c>
      <c r="H8" s="238" t="s">
        <v>423</v>
      </c>
      <c r="I8" s="238"/>
      <c r="J8" s="238"/>
      <c r="K8" s="238"/>
      <c r="L8" s="216" t="s">
        <v>4</v>
      </c>
      <c r="M8" s="238" t="s">
        <v>465</v>
      </c>
      <c r="N8" s="238"/>
      <c r="O8" s="238"/>
      <c r="P8" s="238"/>
      <c r="Q8" s="216" t="s">
        <v>4</v>
      </c>
      <c r="R8" s="238" t="s">
        <v>466</v>
      </c>
      <c r="S8" s="238"/>
      <c r="T8" s="238"/>
      <c r="U8" s="239"/>
      <c r="V8" s="239"/>
      <c r="W8" s="239"/>
      <c r="X8" s="239"/>
      <c r="Y8" s="295"/>
    </row>
    <row r="9" spans="2:25" ht="23.25" customHeight="1">
      <c r="B9" s="219" t="s">
        <v>762</v>
      </c>
      <c r="C9" s="228"/>
      <c r="D9" s="228"/>
      <c r="E9" s="228"/>
      <c r="F9" s="234"/>
      <c r="G9" s="216" t="s">
        <v>4</v>
      </c>
      <c r="H9" s="230" t="s">
        <v>755</v>
      </c>
      <c r="I9" s="230"/>
      <c r="J9" s="239"/>
      <c r="K9" s="239"/>
      <c r="L9" s="239"/>
      <c r="M9" s="239"/>
      <c r="N9" s="239"/>
      <c r="O9" s="216" t="s">
        <v>4</v>
      </c>
      <c r="P9" s="230" t="s">
        <v>568</v>
      </c>
      <c r="Q9" s="239"/>
      <c r="R9" s="239"/>
      <c r="S9" s="239"/>
      <c r="T9" s="239"/>
      <c r="U9" s="239"/>
      <c r="V9" s="239"/>
      <c r="W9" s="239"/>
      <c r="X9" s="239"/>
      <c r="Y9" s="295"/>
    </row>
    <row r="10" spans="2:25" ht="23.25" customHeight="1">
      <c r="B10" s="223"/>
      <c r="C10" s="216"/>
      <c r="D10" s="216"/>
      <c r="E10" s="216"/>
      <c r="F10" s="274"/>
      <c r="G10" s="216" t="s">
        <v>4</v>
      </c>
      <c r="H10" s="99" t="s">
        <v>13</v>
      </c>
      <c r="I10" s="215"/>
      <c r="J10" s="215"/>
      <c r="K10" s="215"/>
      <c r="L10" s="215"/>
      <c r="M10" s="215"/>
      <c r="N10" s="215"/>
      <c r="O10" s="216" t="s">
        <v>4</v>
      </c>
      <c r="P10" s="99" t="s">
        <v>252</v>
      </c>
      <c r="Q10" s="215"/>
      <c r="R10" s="215"/>
      <c r="S10" s="215"/>
      <c r="T10" s="215"/>
      <c r="U10" s="215"/>
      <c r="V10" s="215"/>
      <c r="W10" s="215"/>
      <c r="X10" s="215"/>
      <c r="Y10" s="257"/>
    </row>
    <row r="11" spans="2:25" ht="23.25" customHeight="1">
      <c r="B11" s="220"/>
      <c r="C11" s="229"/>
      <c r="D11" s="229"/>
      <c r="E11" s="229"/>
      <c r="F11" s="235"/>
      <c r="G11" s="220" t="s">
        <v>4</v>
      </c>
      <c r="H11" s="276" t="s">
        <v>764</v>
      </c>
      <c r="I11" s="240"/>
      <c r="J11" s="240"/>
      <c r="K11" s="240"/>
      <c r="L11" s="240"/>
      <c r="M11" s="240"/>
      <c r="N11" s="240"/>
      <c r="O11" s="240"/>
      <c r="P11" s="240"/>
      <c r="Q11" s="240"/>
      <c r="R11" s="240"/>
      <c r="S11" s="240"/>
      <c r="T11" s="240"/>
      <c r="U11" s="240"/>
      <c r="V11" s="240"/>
      <c r="W11" s="240"/>
      <c r="X11" s="240"/>
      <c r="Y11" s="364"/>
    </row>
    <row r="13" spans="2:25" ht="6" customHeight="1">
      <c r="B13" s="221"/>
      <c r="C13" s="230"/>
      <c r="D13" s="230"/>
      <c r="E13" s="230"/>
      <c r="F13" s="230"/>
      <c r="G13" s="230"/>
      <c r="H13" s="230"/>
      <c r="I13" s="230"/>
      <c r="J13" s="230"/>
      <c r="K13" s="230"/>
      <c r="L13" s="230"/>
      <c r="M13" s="230"/>
      <c r="N13" s="230"/>
      <c r="O13" s="230"/>
      <c r="P13" s="230"/>
      <c r="Q13" s="230"/>
      <c r="R13" s="230"/>
      <c r="S13" s="230"/>
      <c r="T13" s="230"/>
      <c r="U13" s="221"/>
      <c r="V13" s="230"/>
      <c r="W13" s="230"/>
      <c r="X13" s="230"/>
      <c r="Y13" s="255"/>
    </row>
    <row r="14" spans="2:25">
      <c r="B14" s="222" t="s">
        <v>456</v>
      </c>
      <c r="U14" s="222"/>
      <c r="V14" s="250" t="s">
        <v>474</v>
      </c>
      <c r="W14" s="250" t="s">
        <v>379</v>
      </c>
      <c r="X14" s="250" t="s">
        <v>478</v>
      </c>
      <c r="Y14" s="256"/>
    </row>
    <row r="15" spans="2:25" ht="6.75" customHeight="1">
      <c r="B15" s="222"/>
      <c r="U15" s="222"/>
      <c r="Y15" s="256"/>
    </row>
    <row r="16" spans="2:25" ht="18" customHeight="1">
      <c r="B16" s="222"/>
      <c r="C16" s="99" t="s">
        <v>1303</v>
      </c>
      <c r="U16" s="247"/>
      <c r="V16" s="216"/>
      <c r="W16" s="216"/>
      <c r="X16" s="216"/>
      <c r="Y16" s="257"/>
    </row>
    <row r="17" spans="2:25" ht="6.75" customHeight="1">
      <c r="B17" s="222"/>
      <c r="U17" s="223"/>
      <c r="V17" s="216"/>
      <c r="W17" s="216"/>
      <c r="X17" s="216"/>
      <c r="Y17" s="274"/>
    </row>
    <row r="18" spans="2:25" ht="14.25" customHeight="1">
      <c r="B18" s="222"/>
      <c r="C18" s="99" t="s">
        <v>765</v>
      </c>
      <c r="D18" s="218" t="s">
        <v>10</v>
      </c>
      <c r="E18" s="227"/>
      <c r="F18" s="227"/>
      <c r="G18" s="227"/>
      <c r="H18" s="233"/>
      <c r="I18" s="236" t="s">
        <v>555</v>
      </c>
      <c r="J18" s="237"/>
      <c r="K18" s="237"/>
      <c r="L18" s="227"/>
      <c r="M18" s="227"/>
      <c r="N18" s="227"/>
      <c r="O18" s="233" t="s">
        <v>629</v>
      </c>
      <c r="U18" s="223"/>
      <c r="V18" s="216"/>
      <c r="W18" s="216"/>
      <c r="X18" s="216"/>
      <c r="Y18" s="274"/>
    </row>
    <row r="19" spans="2:25" ht="7.5" customHeight="1">
      <c r="B19" s="222"/>
      <c r="U19" s="223"/>
      <c r="V19" s="216"/>
      <c r="W19" s="216"/>
      <c r="X19" s="216"/>
      <c r="Y19" s="274"/>
    </row>
    <row r="20" spans="2:25" ht="18" customHeight="1">
      <c r="B20" s="222"/>
      <c r="C20" s="99" t="s">
        <v>1304</v>
      </c>
      <c r="U20" s="223"/>
      <c r="V20" s="216"/>
      <c r="W20" s="216"/>
      <c r="X20" s="216"/>
      <c r="Y20" s="274"/>
    </row>
    <row r="21" spans="2:25" ht="6.75" customHeight="1">
      <c r="B21" s="222"/>
      <c r="U21" s="223"/>
      <c r="V21" s="216"/>
      <c r="W21" s="216"/>
      <c r="X21" s="216"/>
      <c r="Y21" s="274"/>
    </row>
    <row r="22" spans="2:25" ht="14.25" customHeight="1">
      <c r="B22" s="222"/>
      <c r="C22" s="99" t="s">
        <v>765</v>
      </c>
      <c r="D22" s="218" t="s">
        <v>204</v>
      </c>
      <c r="E22" s="227"/>
      <c r="F22" s="227"/>
      <c r="G22" s="227"/>
      <c r="H22" s="233"/>
      <c r="I22" s="236" t="s">
        <v>555</v>
      </c>
      <c r="J22" s="237"/>
      <c r="K22" s="237"/>
      <c r="L22" s="227"/>
      <c r="M22" s="227"/>
      <c r="N22" s="227"/>
      <c r="O22" s="233" t="s">
        <v>629</v>
      </c>
      <c r="U22" s="223"/>
      <c r="V22" s="216"/>
      <c r="W22" s="216"/>
      <c r="X22" s="216"/>
      <c r="Y22" s="274"/>
    </row>
    <row r="23" spans="2:25" ht="7.5" customHeight="1">
      <c r="B23" s="222"/>
      <c r="U23" s="223"/>
      <c r="V23" s="216"/>
      <c r="W23" s="216"/>
      <c r="X23" s="216"/>
      <c r="Y23" s="274"/>
    </row>
    <row r="24" spans="2:25" ht="18" customHeight="1">
      <c r="B24" s="222"/>
      <c r="C24" s="99" t="s">
        <v>1305</v>
      </c>
      <c r="U24" s="247"/>
      <c r="V24" s="216" t="s">
        <v>4</v>
      </c>
      <c r="W24" s="216" t="s">
        <v>379</v>
      </c>
      <c r="X24" s="216" t="s">
        <v>4</v>
      </c>
      <c r="Y24" s="257"/>
    </row>
    <row r="25" spans="2:25" ht="18" customHeight="1">
      <c r="B25" s="222"/>
      <c r="C25" s="99" t="s">
        <v>606</v>
      </c>
      <c r="U25" s="247"/>
      <c r="V25" s="215"/>
      <c r="W25" s="215"/>
      <c r="X25" s="215"/>
      <c r="Y25" s="257"/>
    </row>
    <row r="26" spans="2:25" ht="18" customHeight="1">
      <c r="B26" s="222"/>
      <c r="C26" s="99" t="s">
        <v>1306</v>
      </c>
      <c r="T26" s="99" t="s">
        <v>768</v>
      </c>
      <c r="U26" s="247"/>
      <c r="V26" s="216" t="s">
        <v>4</v>
      </c>
      <c r="W26" s="216" t="s">
        <v>379</v>
      </c>
      <c r="X26" s="216" t="s">
        <v>4</v>
      </c>
      <c r="Y26" s="257"/>
    </row>
    <row r="27" spans="2:25" ht="18" customHeight="1">
      <c r="B27" s="222"/>
      <c r="C27" s="99" t="s">
        <v>1095</v>
      </c>
      <c r="U27" s="247"/>
      <c r="V27" s="216" t="s">
        <v>4</v>
      </c>
      <c r="W27" s="216" t="s">
        <v>379</v>
      </c>
      <c r="X27" s="216" t="s">
        <v>4</v>
      </c>
      <c r="Y27" s="257"/>
    </row>
    <row r="28" spans="2:25" ht="18" customHeight="1">
      <c r="B28" s="222"/>
      <c r="C28" s="99" t="s">
        <v>484</v>
      </c>
      <c r="U28" s="247"/>
      <c r="V28" s="215"/>
      <c r="W28" s="215"/>
      <c r="X28" s="215"/>
      <c r="Y28" s="257"/>
    </row>
    <row r="29" spans="2:25" ht="18" customHeight="1">
      <c r="B29" s="222"/>
      <c r="C29" s="99" t="s">
        <v>1307</v>
      </c>
      <c r="U29" s="247"/>
      <c r="V29" s="216" t="s">
        <v>4</v>
      </c>
      <c r="W29" s="216" t="s">
        <v>379</v>
      </c>
      <c r="X29" s="216" t="s">
        <v>4</v>
      </c>
      <c r="Y29" s="257"/>
    </row>
    <row r="30" spans="2:25" ht="18" customHeight="1">
      <c r="B30" s="222"/>
      <c r="C30" s="99" t="s">
        <v>1308</v>
      </c>
      <c r="U30" s="247"/>
      <c r="V30" s="216" t="s">
        <v>4</v>
      </c>
      <c r="W30" s="216" t="s">
        <v>379</v>
      </c>
      <c r="X30" s="216" t="s">
        <v>4</v>
      </c>
      <c r="Y30" s="257"/>
    </row>
    <row r="31" spans="2:25" ht="18" customHeight="1">
      <c r="B31" s="222"/>
      <c r="C31" s="99" t="s">
        <v>769</v>
      </c>
      <c r="U31" s="247"/>
      <c r="V31" s="215"/>
      <c r="W31" s="215"/>
      <c r="X31" s="215"/>
      <c r="Y31" s="257"/>
    </row>
    <row r="32" spans="2:25" ht="18" customHeight="1">
      <c r="B32" s="222"/>
      <c r="C32" s="99" t="s">
        <v>429</v>
      </c>
      <c r="U32" s="247"/>
      <c r="V32" s="216" t="s">
        <v>4</v>
      </c>
      <c r="W32" s="216" t="s">
        <v>379</v>
      </c>
      <c r="X32" s="216" t="s">
        <v>4</v>
      </c>
      <c r="Y32" s="257"/>
    </row>
    <row r="33" spans="2:25" ht="18" customHeight="1">
      <c r="B33" s="222"/>
      <c r="C33" s="99" t="s">
        <v>1199</v>
      </c>
      <c r="U33" s="247"/>
      <c r="V33" s="216"/>
      <c r="W33" s="216"/>
      <c r="X33" s="216"/>
      <c r="Y33" s="257"/>
    </row>
    <row r="34" spans="2:25" ht="18" customHeight="1">
      <c r="B34" s="222"/>
      <c r="C34" s="99" t="s">
        <v>1310</v>
      </c>
      <c r="U34" s="247"/>
      <c r="V34" s="216"/>
      <c r="W34" s="216"/>
      <c r="X34" s="216"/>
      <c r="Y34" s="257"/>
    </row>
    <row r="35" spans="2:25" ht="18" customHeight="1">
      <c r="B35" s="222"/>
      <c r="C35" s="99" t="s">
        <v>1378</v>
      </c>
      <c r="U35" s="247"/>
      <c r="V35" s="216" t="s">
        <v>4</v>
      </c>
      <c r="W35" s="216" t="s">
        <v>379</v>
      </c>
      <c r="X35" s="216" t="s">
        <v>4</v>
      </c>
      <c r="Y35" s="257"/>
    </row>
    <row r="36" spans="2:25" ht="18" customHeight="1">
      <c r="B36" s="222"/>
      <c r="C36" s="99" t="s">
        <v>1311</v>
      </c>
      <c r="U36" s="247"/>
      <c r="V36" s="215"/>
      <c r="W36" s="215"/>
      <c r="X36" s="215"/>
      <c r="Y36" s="257"/>
    </row>
    <row r="37" spans="2:25" ht="18" customHeight="1">
      <c r="B37" s="222"/>
      <c r="D37" s="99" t="s">
        <v>1312</v>
      </c>
      <c r="U37" s="247"/>
      <c r="V37" s="216" t="s">
        <v>4</v>
      </c>
      <c r="W37" s="216" t="s">
        <v>379</v>
      </c>
      <c r="X37" s="216" t="s">
        <v>4</v>
      </c>
      <c r="Y37" s="257"/>
    </row>
    <row r="38" spans="2:25" ht="18" customHeight="1">
      <c r="B38" s="222"/>
      <c r="D38" s="99" t="s">
        <v>1313</v>
      </c>
      <c r="U38" s="247"/>
      <c r="V38" s="216" t="s">
        <v>4</v>
      </c>
      <c r="W38" s="216" t="s">
        <v>379</v>
      </c>
      <c r="X38" s="216" t="s">
        <v>4</v>
      </c>
      <c r="Y38" s="257"/>
    </row>
    <row r="39" spans="2:25" ht="18" customHeight="1">
      <c r="B39" s="222"/>
      <c r="C39" s="99" t="s">
        <v>1314</v>
      </c>
      <c r="U39" s="247"/>
      <c r="V39" s="297"/>
      <c r="W39" s="216" t="s">
        <v>379</v>
      </c>
      <c r="X39" s="297"/>
      <c r="Y39" s="257"/>
    </row>
    <row r="40" spans="2:25" ht="18" customHeight="1">
      <c r="B40" s="222"/>
      <c r="C40" s="99" t="s">
        <v>770</v>
      </c>
      <c r="U40" s="247"/>
      <c r="V40" s="215"/>
      <c r="W40" s="215"/>
      <c r="X40" s="215"/>
      <c r="Y40" s="257"/>
    </row>
    <row r="41" spans="2:25" ht="18" customHeight="1">
      <c r="B41" s="222"/>
      <c r="C41" s="99" t="s">
        <v>958</v>
      </c>
      <c r="U41" s="247"/>
      <c r="V41" s="216" t="s">
        <v>4</v>
      </c>
      <c r="W41" s="216" t="s">
        <v>379</v>
      </c>
      <c r="X41" s="216" t="s">
        <v>4</v>
      </c>
      <c r="Y41" s="257"/>
    </row>
    <row r="42" spans="2:25" ht="18" customHeight="1">
      <c r="B42" s="222"/>
      <c r="C42" s="99" t="s">
        <v>772</v>
      </c>
      <c r="U42" s="223"/>
      <c r="V42" s="216"/>
      <c r="W42" s="216"/>
      <c r="X42" s="216"/>
      <c r="Y42" s="274"/>
    </row>
    <row r="43" spans="2:25" ht="18" customHeight="1">
      <c r="B43" s="222"/>
      <c r="C43" s="99" t="s">
        <v>1316</v>
      </c>
      <c r="U43" s="247"/>
      <c r="V43" s="216" t="s">
        <v>4</v>
      </c>
      <c r="W43" s="216" t="s">
        <v>379</v>
      </c>
      <c r="X43" s="216" t="s">
        <v>4</v>
      </c>
      <c r="Y43" s="257"/>
    </row>
    <row r="44" spans="2:25" ht="18" customHeight="1">
      <c r="B44" s="222"/>
      <c r="C44" s="99" t="s">
        <v>683</v>
      </c>
      <c r="U44" s="223"/>
      <c r="V44" s="216"/>
      <c r="W44" s="216"/>
      <c r="X44" s="216"/>
      <c r="Y44" s="274"/>
    </row>
    <row r="45" spans="2:25" ht="18" customHeight="1">
      <c r="B45" s="222"/>
      <c r="C45" s="99" t="s">
        <v>1317</v>
      </c>
      <c r="U45" s="223"/>
      <c r="V45" s="216"/>
      <c r="W45" s="216"/>
      <c r="X45" s="216"/>
      <c r="Y45" s="274"/>
    </row>
    <row r="46" spans="2:25" ht="15" customHeight="1">
      <c r="B46" s="222"/>
      <c r="U46" s="222"/>
      <c r="Y46" s="256"/>
    </row>
    <row r="47" spans="2:25" ht="15" customHeight="1">
      <c r="B47" s="222" t="s">
        <v>773</v>
      </c>
      <c r="U47" s="223"/>
      <c r="V47" s="250" t="s">
        <v>474</v>
      </c>
      <c r="W47" s="250" t="s">
        <v>379</v>
      </c>
      <c r="X47" s="250" t="s">
        <v>478</v>
      </c>
      <c r="Y47" s="274"/>
    </row>
    <row r="48" spans="2:25" ht="6.75" customHeight="1">
      <c r="B48" s="222"/>
      <c r="U48" s="223"/>
      <c r="V48" s="216"/>
      <c r="W48" s="216"/>
      <c r="X48" s="216"/>
      <c r="Y48" s="274"/>
    </row>
    <row r="49" spans="2:25" ht="18" customHeight="1">
      <c r="B49" s="222"/>
      <c r="C49" s="99" t="s">
        <v>774</v>
      </c>
      <c r="U49" s="247"/>
      <c r="V49" s="216" t="s">
        <v>4</v>
      </c>
      <c r="W49" s="216" t="s">
        <v>379</v>
      </c>
      <c r="X49" s="216" t="s">
        <v>4</v>
      </c>
      <c r="Y49" s="257"/>
    </row>
    <row r="50" spans="2:25" ht="18" customHeight="1">
      <c r="B50" s="222"/>
      <c r="C50" s="99" t="s">
        <v>566</v>
      </c>
      <c r="U50" s="222"/>
      <c r="Y50" s="256"/>
    </row>
    <row r="51" spans="2:25" ht="18" customHeight="1">
      <c r="B51" s="222"/>
      <c r="C51" s="99" t="s">
        <v>940</v>
      </c>
      <c r="U51" s="247"/>
      <c r="V51" s="216" t="s">
        <v>4</v>
      </c>
      <c r="W51" s="216" t="s">
        <v>379</v>
      </c>
      <c r="X51" s="216" t="s">
        <v>4</v>
      </c>
      <c r="Y51" s="257"/>
    </row>
    <row r="52" spans="2:25" ht="18" customHeight="1">
      <c r="B52" s="222"/>
      <c r="D52" s="231" t="s">
        <v>638</v>
      </c>
      <c r="E52" s="231"/>
      <c r="F52" s="231"/>
      <c r="G52" s="231"/>
      <c r="H52" s="231"/>
      <c r="I52" s="231"/>
      <c r="J52" s="231"/>
      <c r="K52" s="231"/>
      <c r="L52" s="231"/>
      <c r="M52" s="231"/>
      <c r="N52" s="231"/>
      <c r="O52" s="231"/>
      <c r="P52" s="231"/>
      <c r="Q52" s="231"/>
      <c r="R52" s="231"/>
      <c r="S52" s="231"/>
      <c r="T52" s="316"/>
      <c r="U52" s="247"/>
      <c r="V52" s="216"/>
      <c r="W52" s="216"/>
      <c r="X52" s="216"/>
      <c r="Y52" s="257"/>
    </row>
    <row r="53" spans="2:25" ht="18" customHeight="1">
      <c r="B53" s="222"/>
      <c r="D53" s="231" t="s">
        <v>534</v>
      </c>
      <c r="E53" s="231"/>
      <c r="F53" s="231"/>
      <c r="G53" s="231"/>
      <c r="H53" s="231"/>
      <c r="I53" s="231"/>
      <c r="J53" s="231"/>
      <c r="K53" s="231"/>
      <c r="L53" s="231"/>
      <c r="M53" s="231"/>
      <c r="N53" s="231"/>
      <c r="O53" s="231"/>
      <c r="P53" s="231"/>
      <c r="Q53" s="231"/>
      <c r="R53" s="231"/>
      <c r="S53" s="231"/>
      <c r="T53" s="316"/>
      <c r="U53" s="247"/>
      <c r="V53" s="216"/>
      <c r="W53" s="216"/>
      <c r="X53" s="216"/>
      <c r="Y53" s="257"/>
    </row>
    <row r="54" spans="2:25" ht="18" customHeight="1">
      <c r="B54" s="222"/>
      <c r="D54" s="231" t="s">
        <v>777</v>
      </c>
      <c r="E54" s="231"/>
      <c r="F54" s="231"/>
      <c r="G54" s="231"/>
      <c r="H54" s="231"/>
      <c r="I54" s="231"/>
      <c r="J54" s="231"/>
      <c r="K54" s="231"/>
      <c r="L54" s="231"/>
      <c r="M54" s="231"/>
      <c r="N54" s="231"/>
      <c r="O54" s="231"/>
      <c r="P54" s="231"/>
      <c r="Q54" s="231"/>
      <c r="R54" s="231"/>
      <c r="S54" s="231"/>
      <c r="T54" s="316"/>
      <c r="U54" s="247"/>
      <c r="V54" s="216"/>
      <c r="W54" s="216"/>
      <c r="X54" s="216"/>
      <c r="Y54" s="257"/>
    </row>
    <row r="55" spans="2:25" ht="18" customHeight="1">
      <c r="B55" s="222"/>
      <c r="D55" s="231" t="s">
        <v>780</v>
      </c>
      <c r="E55" s="231"/>
      <c r="F55" s="231"/>
      <c r="G55" s="231"/>
      <c r="H55" s="231"/>
      <c r="I55" s="231"/>
      <c r="J55" s="231"/>
      <c r="K55" s="231"/>
      <c r="L55" s="231"/>
      <c r="M55" s="231"/>
      <c r="N55" s="231"/>
      <c r="O55" s="231"/>
      <c r="P55" s="231"/>
      <c r="Q55" s="231"/>
      <c r="R55" s="231"/>
      <c r="S55" s="231"/>
      <c r="T55" s="316"/>
      <c r="U55" s="247"/>
      <c r="V55" s="216"/>
      <c r="W55" s="216"/>
      <c r="X55" s="216"/>
      <c r="Y55" s="257"/>
    </row>
    <row r="56" spans="2:25" ht="18" customHeight="1">
      <c r="B56" s="222"/>
      <c r="D56" s="231" t="s">
        <v>114</v>
      </c>
      <c r="E56" s="231"/>
      <c r="F56" s="231"/>
      <c r="G56" s="231"/>
      <c r="H56" s="231"/>
      <c r="I56" s="231"/>
      <c r="J56" s="231"/>
      <c r="K56" s="231"/>
      <c r="L56" s="231"/>
      <c r="M56" s="231"/>
      <c r="N56" s="231"/>
      <c r="O56" s="231"/>
      <c r="P56" s="231"/>
      <c r="Q56" s="231"/>
      <c r="R56" s="231"/>
      <c r="S56" s="231"/>
      <c r="T56" s="316"/>
      <c r="U56" s="247"/>
      <c r="V56" s="216"/>
      <c r="W56" s="216"/>
      <c r="X56" s="216"/>
      <c r="Y56" s="257"/>
    </row>
    <row r="57" spans="2:25" ht="18" customHeight="1">
      <c r="B57" s="222"/>
      <c r="C57" s="99" t="s">
        <v>781</v>
      </c>
      <c r="U57" s="247"/>
      <c r="V57" s="216" t="s">
        <v>4</v>
      </c>
      <c r="W57" s="216" t="s">
        <v>379</v>
      </c>
      <c r="X57" s="216" t="s">
        <v>4</v>
      </c>
      <c r="Y57" s="257"/>
    </row>
    <row r="58" spans="2:25" ht="8.25" customHeight="1">
      <c r="B58" s="275"/>
      <c r="C58" s="276"/>
      <c r="D58" s="276"/>
      <c r="E58" s="276"/>
      <c r="F58" s="276"/>
      <c r="G58" s="276"/>
      <c r="H58" s="276"/>
      <c r="I58" s="276"/>
      <c r="J58" s="276"/>
      <c r="K58" s="276"/>
      <c r="L58" s="276"/>
      <c r="M58" s="276"/>
      <c r="N58" s="276"/>
      <c r="O58" s="276"/>
      <c r="P58" s="276"/>
      <c r="Q58" s="276"/>
      <c r="R58" s="276"/>
      <c r="S58" s="276"/>
      <c r="T58" s="276"/>
      <c r="U58" s="220"/>
      <c r="V58" s="229"/>
      <c r="W58" s="229"/>
      <c r="X58" s="229"/>
      <c r="Y58" s="235"/>
    </row>
    <row r="59" spans="2:25">
      <c r="B59" s="99" t="s">
        <v>766</v>
      </c>
    </row>
    <row r="60" spans="2:25" ht="14.25" customHeight="1">
      <c r="B60" s="99" t="s">
        <v>558</v>
      </c>
    </row>
    <row r="61" spans="2:25" ht="9" customHeight="1">
      <c r="B61" s="221"/>
      <c r="C61" s="230"/>
      <c r="D61" s="230"/>
      <c r="E61" s="230"/>
      <c r="F61" s="230"/>
      <c r="G61" s="230"/>
      <c r="H61" s="230"/>
      <c r="I61" s="230"/>
      <c r="J61" s="230"/>
      <c r="K61" s="230"/>
      <c r="L61" s="230"/>
      <c r="M61" s="230"/>
      <c r="N61" s="230"/>
      <c r="O61" s="230"/>
      <c r="P61" s="230"/>
      <c r="Q61" s="230"/>
      <c r="R61" s="230"/>
      <c r="S61" s="230"/>
      <c r="T61" s="230"/>
      <c r="U61" s="221"/>
      <c r="V61" s="230"/>
      <c r="W61" s="230"/>
      <c r="X61" s="230"/>
      <c r="Y61" s="255"/>
    </row>
    <row r="62" spans="2:25">
      <c r="B62" s="222" t="s">
        <v>782</v>
      </c>
      <c r="U62" s="222"/>
      <c r="V62" s="250" t="s">
        <v>474</v>
      </c>
      <c r="W62" s="250" t="s">
        <v>379</v>
      </c>
      <c r="X62" s="250" t="s">
        <v>478</v>
      </c>
      <c r="Y62" s="256"/>
    </row>
    <row r="63" spans="2:25" ht="6.75" customHeight="1">
      <c r="B63" s="222"/>
      <c r="U63" s="222"/>
      <c r="Y63" s="256"/>
    </row>
    <row r="64" spans="2:25" ht="18" customHeight="1">
      <c r="B64" s="222"/>
      <c r="C64" s="99" t="s">
        <v>783</v>
      </c>
      <c r="U64" s="247"/>
      <c r="V64" s="216" t="s">
        <v>4</v>
      </c>
      <c r="W64" s="216" t="s">
        <v>379</v>
      </c>
      <c r="X64" s="216" t="s">
        <v>4</v>
      </c>
      <c r="Y64" s="257"/>
    </row>
    <row r="65" spans="2:25" ht="18" customHeight="1">
      <c r="B65" s="222"/>
      <c r="C65" s="99" t="s">
        <v>358</v>
      </c>
      <c r="U65" s="222"/>
      <c r="Y65" s="256"/>
    </row>
    <row r="66" spans="2:25" ht="18" customHeight="1">
      <c r="B66" s="222"/>
      <c r="C66" s="99" t="s">
        <v>786</v>
      </c>
      <c r="U66" s="222"/>
      <c r="Y66" s="256"/>
    </row>
    <row r="67" spans="2:25" ht="6" customHeight="1">
      <c r="B67" s="275"/>
      <c r="C67" s="276"/>
      <c r="D67" s="276"/>
      <c r="E67" s="276"/>
      <c r="F67" s="276"/>
      <c r="G67" s="276"/>
      <c r="H67" s="276"/>
      <c r="I67" s="276"/>
      <c r="J67" s="276"/>
      <c r="K67" s="276"/>
      <c r="L67" s="276"/>
      <c r="M67" s="276"/>
      <c r="N67" s="276"/>
      <c r="O67" s="276"/>
      <c r="P67" s="276"/>
      <c r="Q67" s="276"/>
      <c r="R67" s="276"/>
      <c r="S67" s="276"/>
      <c r="T67" s="276"/>
      <c r="U67" s="275"/>
      <c r="V67" s="276"/>
      <c r="W67" s="276"/>
      <c r="X67" s="276"/>
      <c r="Y67" s="277"/>
    </row>
    <row r="122" spans="3:7">
      <c r="C122" s="276"/>
      <c r="D122" s="276"/>
      <c r="E122" s="276"/>
      <c r="F122" s="276"/>
      <c r="G122" s="276"/>
    </row>
    <row r="123" spans="3:7">
      <c r="C123" s="230"/>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1"/>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F61" sqref="F61"/>
    </sheetView>
  </sheetViews>
  <sheetFormatPr defaultColWidth="4" defaultRowHeight="13.5"/>
  <cols>
    <col min="1" max="1" width="2.125" style="99" customWidth="1"/>
    <col min="2" max="2" width="1.625" style="99" customWidth="1"/>
    <col min="3" max="19" width="3.875" style="99" customWidth="1"/>
    <col min="20" max="20" width="7.75" style="99" customWidth="1"/>
    <col min="21" max="25" width="3.25" style="99" customWidth="1"/>
    <col min="26" max="26" width="2.125" style="99" customWidth="1"/>
    <col min="27" max="16384" width="4" style="99"/>
  </cols>
  <sheetData>
    <row r="1" spans="2:25" ht="6.75" customHeight="1"/>
    <row r="2" spans="2:25">
      <c r="B2" s="99" t="s">
        <v>1163</v>
      </c>
    </row>
    <row r="3" spans="2:25" ht="15.75" customHeight="1">
      <c r="P3" s="244" t="s">
        <v>51</v>
      </c>
      <c r="Q3" s="216"/>
      <c r="R3" s="216"/>
      <c r="S3" s="216" t="s">
        <v>23</v>
      </c>
      <c r="T3" s="216"/>
      <c r="U3" s="216"/>
      <c r="V3" s="216" t="s">
        <v>236</v>
      </c>
      <c r="W3" s="216"/>
      <c r="X3" s="216"/>
      <c r="Y3" s="216" t="s">
        <v>240</v>
      </c>
    </row>
    <row r="4" spans="2:25" ht="10.5" customHeight="1"/>
    <row r="5" spans="2:25" ht="27.75" customHeight="1">
      <c r="B5" s="298" t="s">
        <v>1339</v>
      </c>
      <c r="C5" s="298"/>
      <c r="D5" s="298"/>
      <c r="E5" s="298"/>
      <c r="F5" s="298"/>
      <c r="G5" s="298"/>
      <c r="H5" s="298"/>
      <c r="I5" s="298"/>
      <c r="J5" s="298"/>
      <c r="K5" s="298"/>
      <c r="L5" s="298"/>
      <c r="M5" s="298"/>
      <c r="N5" s="298"/>
      <c r="O5" s="298"/>
      <c r="P5" s="298"/>
      <c r="Q5" s="298"/>
      <c r="R5" s="298"/>
      <c r="S5" s="298"/>
      <c r="T5" s="298"/>
      <c r="U5" s="298"/>
      <c r="V5" s="298"/>
      <c r="W5" s="298"/>
      <c r="X5" s="298"/>
      <c r="Y5" s="298"/>
    </row>
    <row r="7" spans="2:25" ht="23.25" customHeight="1">
      <c r="B7" s="218" t="s">
        <v>1320</v>
      </c>
      <c r="C7" s="218"/>
      <c r="D7" s="218"/>
      <c r="E7" s="218"/>
      <c r="F7" s="218"/>
      <c r="G7" s="218"/>
      <c r="H7" s="218"/>
      <c r="I7" s="218"/>
      <c r="J7" s="218"/>
      <c r="K7" s="218"/>
      <c r="L7" s="218"/>
      <c r="M7" s="218"/>
      <c r="N7" s="218"/>
      <c r="O7" s="218"/>
      <c r="P7" s="218"/>
      <c r="Q7" s="218"/>
      <c r="R7" s="218"/>
      <c r="S7" s="218"/>
      <c r="T7" s="218"/>
      <c r="U7" s="218"/>
      <c r="V7" s="218"/>
      <c r="W7" s="218"/>
      <c r="X7" s="218"/>
      <c r="Y7" s="217"/>
    </row>
    <row r="8" spans="2:25" ht="23.25" customHeight="1">
      <c r="B8" s="217" t="s">
        <v>1340</v>
      </c>
      <c r="C8" s="217"/>
      <c r="D8" s="217"/>
      <c r="E8" s="217"/>
      <c r="F8" s="217"/>
      <c r="G8" s="217"/>
      <c r="H8" s="217"/>
      <c r="I8" s="373"/>
      <c r="J8" s="373"/>
      <c r="K8" s="373"/>
      <c r="L8" s="373"/>
      <c r="M8" s="373"/>
      <c r="N8" s="373"/>
      <c r="O8" s="373"/>
      <c r="P8" s="373"/>
      <c r="Q8" s="373"/>
      <c r="R8" s="373"/>
      <c r="S8" s="373"/>
      <c r="T8" s="373"/>
      <c r="U8" s="373"/>
      <c r="V8" s="373"/>
      <c r="W8" s="373"/>
      <c r="X8" s="373"/>
      <c r="Y8" s="373"/>
    </row>
    <row r="9" spans="2:25" ht="23.25" customHeight="1">
      <c r="B9" s="217" t="s">
        <v>1119</v>
      </c>
      <c r="C9" s="217"/>
      <c r="D9" s="217"/>
      <c r="E9" s="217"/>
      <c r="F9" s="217"/>
      <c r="G9" s="217"/>
      <c r="H9" s="217"/>
      <c r="I9" s="218" t="s">
        <v>4</v>
      </c>
      <c r="J9" s="238" t="s">
        <v>423</v>
      </c>
      <c r="K9" s="238"/>
      <c r="L9" s="238"/>
      <c r="M9" s="238"/>
      <c r="N9" s="227" t="s">
        <v>4</v>
      </c>
      <c r="O9" s="238" t="s">
        <v>465</v>
      </c>
      <c r="P9" s="238"/>
      <c r="Q9" s="238"/>
      <c r="R9" s="238"/>
      <c r="S9" s="227" t="s">
        <v>4</v>
      </c>
      <c r="T9" s="238" t="s">
        <v>466</v>
      </c>
      <c r="U9" s="238"/>
      <c r="V9" s="238"/>
      <c r="W9" s="238"/>
      <c r="X9" s="238"/>
      <c r="Y9" s="252"/>
    </row>
    <row r="11" spans="2:25" ht="6" customHeight="1">
      <c r="B11" s="221"/>
      <c r="C11" s="230"/>
      <c r="D11" s="230"/>
      <c r="E11" s="230"/>
      <c r="F11" s="230"/>
      <c r="G11" s="230"/>
      <c r="H11" s="230"/>
      <c r="I11" s="230"/>
      <c r="J11" s="230"/>
      <c r="K11" s="230"/>
      <c r="L11" s="230"/>
      <c r="M11" s="230"/>
      <c r="N11" s="230"/>
      <c r="O11" s="230"/>
      <c r="P11" s="230"/>
      <c r="Q11" s="230"/>
      <c r="R11" s="230"/>
      <c r="S11" s="230"/>
      <c r="T11" s="230"/>
      <c r="U11" s="221"/>
      <c r="V11" s="230"/>
      <c r="W11" s="230"/>
      <c r="X11" s="230"/>
      <c r="Y11" s="255"/>
    </row>
    <row r="12" spans="2:25">
      <c r="B12" s="222" t="s">
        <v>1341</v>
      </c>
      <c r="U12" s="222"/>
      <c r="V12" s="250" t="s">
        <v>474</v>
      </c>
      <c r="W12" s="250" t="s">
        <v>379</v>
      </c>
      <c r="X12" s="250" t="s">
        <v>478</v>
      </c>
      <c r="Y12" s="256"/>
    </row>
    <row r="13" spans="2:25" ht="6" customHeight="1">
      <c r="B13" s="222"/>
      <c r="U13" s="222"/>
      <c r="Y13" s="256"/>
    </row>
    <row r="14" spans="2:25" ht="18" customHeight="1">
      <c r="B14" s="222"/>
      <c r="C14" s="99" t="s">
        <v>1342</v>
      </c>
      <c r="U14" s="247"/>
      <c r="V14" s="216" t="s">
        <v>4</v>
      </c>
      <c r="W14" s="216" t="s">
        <v>379</v>
      </c>
      <c r="X14" s="216" t="s">
        <v>4</v>
      </c>
      <c r="Y14" s="257"/>
    </row>
    <row r="15" spans="2:25" ht="18" customHeight="1">
      <c r="B15" s="222"/>
      <c r="C15" s="99" t="s">
        <v>1304</v>
      </c>
      <c r="U15" s="247"/>
      <c r="V15" s="215"/>
      <c r="W15" s="215"/>
      <c r="X15" s="215"/>
      <c r="Y15" s="257"/>
    </row>
    <row r="16" spans="2:25" ht="18" customHeight="1">
      <c r="B16" s="222"/>
      <c r="U16" s="247"/>
      <c r="V16" s="215"/>
      <c r="W16" s="215"/>
      <c r="X16" s="215"/>
      <c r="Y16" s="257"/>
    </row>
    <row r="17" spans="2:25" ht="18" customHeight="1">
      <c r="B17" s="222"/>
      <c r="C17" s="99" t="s">
        <v>765</v>
      </c>
      <c r="D17" s="218" t="s">
        <v>204</v>
      </c>
      <c r="E17" s="218"/>
      <c r="F17" s="218"/>
      <c r="G17" s="218"/>
      <c r="H17" s="218"/>
      <c r="I17" s="236" t="s">
        <v>555</v>
      </c>
      <c r="J17" s="237"/>
      <c r="K17" s="237"/>
      <c r="L17" s="227"/>
      <c r="M17" s="227"/>
      <c r="N17" s="227"/>
      <c r="O17" s="233" t="s">
        <v>629</v>
      </c>
      <c r="U17" s="223"/>
      <c r="V17" s="216"/>
      <c r="W17" s="216"/>
      <c r="X17" s="216"/>
      <c r="Y17" s="274"/>
    </row>
    <row r="18" spans="2:25" ht="18" customHeight="1">
      <c r="B18" s="222"/>
      <c r="C18" s="99" t="s">
        <v>765</v>
      </c>
      <c r="D18" s="218" t="s">
        <v>204</v>
      </c>
      <c r="E18" s="218"/>
      <c r="F18" s="218"/>
      <c r="G18" s="218"/>
      <c r="H18" s="218"/>
      <c r="I18" s="236" t="s">
        <v>1344</v>
      </c>
      <c r="J18" s="237"/>
      <c r="K18" s="237"/>
      <c r="L18" s="227"/>
      <c r="M18" s="227"/>
      <c r="N18" s="227"/>
      <c r="O18" s="233" t="s">
        <v>629</v>
      </c>
      <c r="U18" s="223"/>
      <c r="V18" s="216"/>
      <c r="W18" s="216"/>
      <c r="X18" s="216"/>
      <c r="Y18" s="274"/>
    </row>
    <row r="19" spans="2:25" ht="18" customHeight="1">
      <c r="B19" s="222"/>
      <c r="D19" s="216"/>
      <c r="E19" s="216"/>
      <c r="F19" s="216"/>
      <c r="G19" s="216"/>
      <c r="H19" s="216"/>
      <c r="O19" s="216"/>
      <c r="U19" s="223"/>
      <c r="V19" s="216"/>
      <c r="W19" s="216"/>
      <c r="X19" s="216"/>
      <c r="Y19" s="274"/>
    </row>
    <row r="20" spans="2:25" ht="18" customHeight="1">
      <c r="B20" s="222"/>
      <c r="C20" s="99" t="s">
        <v>1345</v>
      </c>
      <c r="U20" s="247"/>
      <c r="V20" s="216" t="s">
        <v>4</v>
      </c>
      <c r="W20" s="216" t="s">
        <v>379</v>
      </c>
      <c r="X20" s="216" t="s">
        <v>4</v>
      </c>
      <c r="Y20" s="257"/>
    </row>
    <row r="21" spans="2:25" ht="18" customHeight="1">
      <c r="B21" s="222"/>
      <c r="C21" s="99" t="s">
        <v>216</v>
      </c>
      <c r="U21" s="247"/>
      <c r="V21" s="215"/>
      <c r="W21" s="215"/>
      <c r="X21" s="215"/>
      <c r="Y21" s="257"/>
    </row>
    <row r="22" spans="2:25" ht="18" customHeight="1">
      <c r="B22" s="222"/>
      <c r="C22" s="99" t="s">
        <v>1346</v>
      </c>
      <c r="T22" s="99" t="s">
        <v>768</v>
      </c>
      <c r="U22" s="247"/>
      <c r="V22" s="216" t="s">
        <v>4</v>
      </c>
      <c r="W22" s="216" t="s">
        <v>379</v>
      </c>
      <c r="X22" s="216" t="s">
        <v>4</v>
      </c>
      <c r="Y22" s="257"/>
    </row>
    <row r="23" spans="2:25" ht="18" customHeight="1">
      <c r="B23" s="222"/>
      <c r="C23" s="99" t="s">
        <v>1347</v>
      </c>
      <c r="U23" s="247"/>
      <c r="V23" s="216" t="s">
        <v>4</v>
      </c>
      <c r="W23" s="216" t="s">
        <v>379</v>
      </c>
      <c r="X23" s="216" t="s">
        <v>4</v>
      </c>
      <c r="Y23" s="257"/>
    </row>
    <row r="24" spans="2:25" ht="18" customHeight="1">
      <c r="B24" s="222"/>
      <c r="C24" s="99" t="s">
        <v>1348</v>
      </c>
      <c r="U24" s="247"/>
      <c r="V24" s="216" t="s">
        <v>4</v>
      </c>
      <c r="W24" s="216" t="s">
        <v>379</v>
      </c>
      <c r="X24" s="216" t="s">
        <v>4</v>
      </c>
      <c r="Y24" s="257"/>
    </row>
    <row r="25" spans="2:25" ht="18" customHeight="1">
      <c r="B25" s="222"/>
      <c r="C25" s="99" t="s">
        <v>325</v>
      </c>
      <c r="U25" s="247"/>
      <c r="V25" s="215"/>
      <c r="W25" s="215"/>
      <c r="X25" s="215"/>
      <c r="Y25" s="257"/>
    </row>
    <row r="26" spans="2:25" ht="18" customHeight="1">
      <c r="B26" s="222"/>
      <c r="C26" s="99" t="s">
        <v>730</v>
      </c>
      <c r="U26" s="247"/>
      <c r="V26" s="216" t="s">
        <v>4</v>
      </c>
      <c r="W26" s="216" t="s">
        <v>379</v>
      </c>
      <c r="X26" s="216" t="s">
        <v>4</v>
      </c>
      <c r="Y26" s="257"/>
    </row>
    <row r="27" spans="2:25" ht="18" customHeight="1">
      <c r="B27" s="222"/>
      <c r="C27" s="99" t="s">
        <v>1199</v>
      </c>
      <c r="U27" s="247"/>
      <c r="V27" s="216"/>
      <c r="W27" s="216"/>
      <c r="X27" s="216"/>
      <c r="Y27" s="257"/>
    </row>
    <row r="28" spans="2:25" ht="18" customHeight="1">
      <c r="B28" s="222"/>
      <c r="C28" s="99" t="s">
        <v>1310</v>
      </c>
      <c r="U28" s="247"/>
      <c r="V28" s="216"/>
      <c r="W28" s="216"/>
      <c r="X28" s="216"/>
      <c r="Y28" s="257"/>
    </row>
    <row r="29" spans="2:25" ht="18" customHeight="1">
      <c r="B29" s="222"/>
      <c r="C29" s="99" t="s">
        <v>1368</v>
      </c>
      <c r="U29" s="247"/>
      <c r="V29" s="216" t="s">
        <v>4</v>
      </c>
      <c r="W29" s="216" t="s">
        <v>379</v>
      </c>
      <c r="X29" s="216" t="s">
        <v>4</v>
      </c>
      <c r="Y29" s="257"/>
    </row>
    <row r="30" spans="2:25" ht="18" customHeight="1">
      <c r="B30" s="222"/>
      <c r="C30" s="99" t="s">
        <v>1349</v>
      </c>
      <c r="U30" s="247"/>
      <c r="V30" s="215"/>
      <c r="W30" s="215"/>
      <c r="X30" s="215"/>
      <c r="Y30" s="257"/>
    </row>
    <row r="31" spans="2:25" ht="18" customHeight="1">
      <c r="B31" s="222"/>
      <c r="D31" s="99" t="s">
        <v>1312</v>
      </c>
      <c r="U31" s="247"/>
      <c r="V31" s="216" t="s">
        <v>4</v>
      </c>
      <c r="W31" s="216" t="s">
        <v>379</v>
      </c>
      <c r="X31" s="216" t="s">
        <v>4</v>
      </c>
      <c r="Y31" s="257"/>
    </row>
    <row r="32" spans="2:25" ht="18" customHeight="1">
      <c r="B32" s="222"/>
      <c r="D32" s="99" t="s">
        <v>1313</v>
      </c>
      <c r="U32" s="247"/>
      <c r="V32" s="216" t="s">
        <v>4</v>
      </c>
      <c r="W32" s="216" t="s">
        <v>379</v>
      </c>
      <c r="X32" s="216" t="s">
        <v>4</v>
      </c>
      <c r="Y32" s="257"/>
    </row>
    <row r="33" spans="2:25" ht="18" customHeight="1">
      <c r="B33" s="222"/>
      <c r="C33" s="99" t="s">
        <v>697</v>
      </c>
      <c r="U33" s="247"/>
      <c r="V33" s="216" t="s">
        <v>4</v>
      </c>
      <c r="W33" s="216" t="s">
        <v>379</v>
      </c>
      <c r="X33" s="216" t="s">
        <v>4</v>
      </c>
      <c r="Y33" s="257"/>
    </row>
    <row r="34" spans="2:25" ht="18" customHeight="1">
      <c r="B34" s="222"/>
      <c r="C34" s="99" t="s">
        <v>1350</v>
      </c>
      <c r="U34" s="247"/>
      <c r="V34" s="215"/>
      <c r="W34" s="215"/>
      <c r="X34" s="215"/>
      <c r="Y34" s="257"/>
    </row>
    <row r="35" spans="2:25" ht="18" customHeight="1">
      <c r="B35" s="222"/>
      <c r="C35" s="99" t="s">
        <v>1351</v>
      </c>
      <c r="U35" s="247"/>
      <c r="V35" s="216" t="s">
        <v>4</v>
      </c>
      <c r="W35" s="216" t="s">
        <v>379</v>
      </c>
      <c r="X35" s="216" t="s">
        <v>4</v>
      </c>
      <c r="Y35" s="257"/>
    </row>
    <row r="36" spans="2:25" ht="18" customHeight="1">
      <c r="B36" s="222"/>
      <c r="C36" s="99" t="s">
        <v>514</v>
      </c>
      <c r="U36" s="247"/>
      <c r="V36" s="215"/>
      <c r="W36" s="215"/>
      <c r="X36" s="215"/>
      <c r="Y36" s="257"/>
    </row>
    <row r="37" spans="2:25" ht="18" customHeight="1">
      <c r="B37" s="222"/>
      <c r="C37" s="99" t="s">
        <v>1352</v>
      </c>
      <c r="U37" s="247"/>
      <c r="V37" s="216" t="s">
        <v>4</v>
      </c>
      <c r="W37" s="216" t="s">
        <v>379</v>
      </c>
      <c r="X37" s="216" t="s">
        <v>4</v>
      </c>
      <c r="Y37" s="257"/>
    </row>
    <row r="38" spans="2:25" ht="18" customHeight="1">
      <c r="B38" s="222"/>
      <c r="C38" s="99" t="s">
        <v>683</v>
      </c>
      <c r="U38" s="247"/>
      <c r="V38" s="215"/>
      <c r="W38" s="215"/>
      <c r="X38" s="215"/>
      <c r="Y38" s="257"/>
    </row>
    <row r="39" spans="2:25" ht="18" customHeight="1">
      <c r="B39" s="275"/>
      <c r="C39" s="276" t="s">
        <v>1354</v>
      </c>
      <c r="D39" s="276"/>
      <c r="E39" s="276"/>
      <c r="F39" s="276"/>
      <c r="G39" s="276"/>
      <c r="H39" s="276"/>
      <c r="I39" s="276"/>
      <c r="J39" s="276"/>
      <c r="K39" s="276"/>
      <c r="L39" s="276"/>
      <c r="M39" s="276"/>
      <c r="N39" s="276"/>
      <c r="O39" s="276"/>
      <c r="P39" s="276"/>
      <c r="Q39" s="276"/>
      <c r="R39" s="276"/>
      <c r="S39" s="276"/>
      <c r="T39" s="276"/>
      <c r="U39" s="371"/>
      <c r="V39" s="240"/>
      <c r="W39" s="240"/>
      <c r="X39" s="240"/>
      <c r="Y39" s="364"/>
    </row>
    <row r="40" spans="2:25">
      <c r="B40" s="99" t="s">
        <v>766</v>
      </c>
    </row>
    <row r="41" spans="2:25" ht="14.25" customHeight="1">
      <c r="B41" s="99" t="s">
        <v>558</v>
      </c>
    </row>
    <row r="43" spans="2:25" ht="14.25" customHeight="1"/>
    <row r="121" spans="3:7">
      <c r="C121" s="276"/>
      <c r="D121" s="276"/>
      <c r="E121" s="276"/>
      <c r="F121" s="276"/>
      <c r="G121" s="276"/>
    </row>
    <row r="122" spans="3:7">
      <c r="C122" s="230"/>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1"/>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1:AK123"/>
  <sheetViews>
    <sheetView topLeftCell="A4" workbookViewId="0">
      <selection activeCell="F61" sqref="F61"/>
    </sheetView>
  </sheetViews>
  <sheetFormatPr defaultColWidth="3.5" defaultRowHeight="13.5"/>
  <cols>
    <col min="1" max="1" width="1.25" style="589" customWidth="1"/>
    <col min="2" max="2" width="3" style="590" customWidth="1"/>
    <col min="3" max="6" width="3.5" style="589"/>
    <col min="7" max="7" width="1.5" style="589" customWidth="1"/>
    <col min="8" max="23" width="3.5" style="589"/>
    <col min="24" max="29" width="4" style="589" customWidth="1"/>
    <col min="30" max="30" width="1.25" style="589" customWidth="1"/>
    <col min="31" max="16384" width="3.5" style="589"/>
  </cols>
  <sheetData>
    <row r="1" spans="2:37" s="591" customFormat="1">
      <c r="B1" s="99"/>
      <c r="C1" s="99"/>
      <c r="D1" s="99"/>
      <c r="E1" s="99"/>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K1" s="591"/>
    </row>
    <row r="2" spans="2:37" s="591" customFormat="1">
      <c r="B2" s="99" t="s">
        <v>1238</v>
      </c>
      <c r="C2" s="99"/>
      <c r="D2" s="99"/>
      <c r="E2" s="99"/>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K2" s="591"/>
    </row>
    <row r="3" spans="2:37" s="591" customFormat="1">
      <c r="B3" s="591"/>
      <c r="C3" s="591"/>
      <c r="D3" s="591"/>
      <c r="E3" s="591"/>
      <c r="F3" s="591"/>
      <c r="G3" s="591"/>
      <c r="H3" s="591"/>
      <c r="I3" s="591"/>
      <c r="J3" s="591"/>
      <c r="K3" s="591"/>
      <c r="L3" s="591"/>
      <c r="M3" s="591"/>
      <c r="N3" s="591"/>
      <c r="O3" s="591"/>
      <c r="P3" s="591"/>
      <c r="Q3" s="591"/>
      <c r="R3" s="591"/>
      <c r="S3" s="591"/>
      <c r="T3" s="591"/>
      <c r="U3" s="591"/>
      <c r="V3" s="591"/>
      <c r="W3" s="629" t="s">
        <v>51</v>
      </c>
      <c r="X3" s="628"/>
      <c r="Y3" s="628" t="s">
        <v>23</v>
      </c>
      <c r="Z3" s="628"/>
      <c r="AA3" s="628" t="s">
        <v>236</v>
      </c>
      <c r="AB3" s="628"/>
      <c r="AC3" s="628" t="s">
        <v>240</v>
      </c>
      <c r="AD3" s="591"/>
      <c r="AE3" s="591"/>
      <c r="AF3" s="591"/>
      <c r="AK3" s="591"/>
    </row>
    <row r="4" spans="2:37" s="591" customFormat="1">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629"/>
      <c r="AD4" s="591"/>
      <c r="AE4" s="591"/>
      <c r="AF4" s="591"/>
      <c r="AK4" s="591"/>
    </row>
    <row r="5" spans="2:37" s="99" customFormat="1" ht="47.25" customHeight="1">
      <c r="B5" s="298" t="s">
        <v>660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99"/>
      <c r="AE5" s="99"/>
      <c r="AF5" s="99"/>
      <c r="AK5" s="99"/>
    </row>
    <row r="6" spans="2:37" s="591" customFormat="1">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K6" s="591"/>
    </row>
    <row r="7" spans="2:37" s="591" customFormat="1" ht="27" customHeight="1">
      <c r="B7" s="593" t="s">
        <v>812</v>
      </c>
      <c r="C7" s="593"/>
      <c r="D7" s="593"/>
      <c r="E7" s="593"/>
      <c r="F7" s="593"/>
      <c r="G7" s="611"/>
      <c r="H7" s="613"/>
      <c r="I7" s="613"/>
      <c r="J7" s="613"/>
      <c r="K7" s="613"/>
      <c r="L7" s="613"/>
      <c r="M7" s="613"/>
      <c r="N7" s="613"/>
      <c r="O7" s="613"/>
      <c r="P7" s="613"/>
      <c r="Q7" s="613"/>
      <c r="R7" s="613"/>
      <c r="S7" s="613"/>
      <c r="T7" s="613"/>
      <c r="U7" s="613"/>
      <c r="V7" s="613"/>
      <c r="W7" s="613"/>
      <c r="X7" s="613"/>
      <c r="Y7" s="613"/>
      <c r="Z7" s="613"/>
      <c r="AA7" s="613"/>
      <c r="AB7" s="613"/>
      <c r="AC7" s="633"/>
      <c r="AD7" s="591"/>
      <c r="AE7" s="591"/>
      <c r="AF7" s="591"/>
      <c r="AK7" s="591"/>
    </row>
    <row r="8" spans="2:37" ht="27" customHeight="1">
      <c r="B8" s="594" t="s">
        <v>447</v>
      </c>
      <c r="C8" s="600"/>
      <c r="D8" s="600"/>
      <c r="E8" s="600"/>
      <c r="F8" s="606"/>
      <c r="G8" s="612"/>
      <c r="H8" s="227" t="s">
        <v>4</v>
      </c>
      <c r="I8" s="238" t="s">
        <v>423</v>
      </c>
      <c r="J8" s="238"/>
      <c r="K8" s="238"/>
      <c r="L8" s="238"/>
      <c r="M8" s="227" t="s">
        <v>4</v>
      </c>
      <c r="N8" s="238" t="s">
        <v>465</v>
      </c>
      <c r="O8" s="238"/>
      <c r="P8" s="238"/>
      <c r="Q8" s="238"/>
      <c r="R8" s="227" t="s">
        <v>4</v>
      </c>
      <c r="S8" s="238" t="s">
        <v>466</v>
      </c>
      <c r="T8" s="238"/>
      <c r="U8" s="627"/>
      <c r="V8" s="627"/>
      <c r="W8" s="627"/>
      <c r="X8" s="627"/>
      <c r="Y8" s="627"/>
      <c r="Z8" s="627"/>
      <c r="AA8" s="627"/>
      <c r="AB8" s="627"/>
      <c r="AC8" s="634"/>
    </row>
    <row r="9" spans="2:37" ht="27" customHeight="1">
      <c r="B9" s="594" t="s">
        <v>417</v>
      </c>
      <c r="C9" s="600"/>
      <c r="D9" s="600"/>
      <c r="E9" s="600"/>
      <c r="F9" s="606"/>
      <c r="G9" s="612"/>
      <c r="H9" s="227" t="s">
        <v>4</v>
      </c>
      <c r="I9" s="238" t="s">
        <v>470</v>
      </c>
      <c r="J9" s="238"/>
      <c r="K9" s="238"/>
      <c r="L9" s="238"/>
      <c r="M9" s="238"/>
      <c r="N9" s="238"/>
      <c r="O9" s="238"/>
      <c r="P9" s="238"/>
      <c r="Q9" s="238"/>
      <c r="R9" s="227" t="s">
        <v>4</v>
      </c>
      <c r="S9" s="238" t="s">
        <v>66</v>
      </c>
      <c r="T9" s="238"/>
      <c r="U9" s="627"/>
      <c r="V9" s="627"/>
      <c r="W9" s="627"/>
      <c r="X9" s="627"/>
      <c r="Y9" s="627"/>
      <c r="Z9" s="627"/>
      <c r="AA9" s="627"/>
      <c r="AB9" s="627"/>
      <c r="AC9" s="634"/>
    </row>
    <row r="10" spans="2:37" ht="27" customHeight="1">
      <c r="B10" s="594" t="s">
        <v>878</v>
      </c>
      <c r="C10" s="600"/>
      <c r="D10" s="600"/>
      <c r="E10" s="600"/>
      <c r="F10" s="600"/>
      <c r="G10" s="612"/>
      <c r="H10" s="227" t="s">
        <v>4</v>
      </c>
      <c r="I10" s="238" t="s">
        <v>881</v>
      </c>
      <c r="J10" s="238"/>
      <c r="K10" s="238"/>
      <c r="L10" s="238"/>
      <c r="M10" s="238"/>
      <c r="N10" s="238"/>
      <c r="O10" s="238"/>
      <c r="P10" s="238"/>
      <c r="Q10" s="238"/>
      <c r="R10" s="227" t="s">
        <v>4</v>
      </c>
      <c r="S10" s="238" t="s">
        <v>138</v>
      </c>
      <c r="T10" s="238"/>
      <c r="U10" s="627"/>
      <c r="V10" s="627"/>
      <c r="W10" s="627"/>
      <c r="X10" s="627"/>
      <c r="Y10" s="627"/>
      <c r="Z10" s="627"/>
      <c r="AA10" s="627"/>
      <c r="AB10" s="627"/>
      <c r="AC10" s="634"/>
    </row>
    <row r="11" spans="2:37" s="591" customFormat="1">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K11" s="591"/>
    </row>
    <row r="12" spans="2:37" s="591" customFormat="1" ht="10.5" customHeight="1">
      <c r="B12" s="595"/>
      <c r="C12" s="601"/>
      <c r="D12" s="601"/>
      <c r="E12" s="601"/>
      <c r="F12" s="607"/>
      <c r="G12" s="601"/>
      <c r="H12" s="601"/>
      <c r="I12" s="601"/>
      <c r="J12" s="601"/>
      <c r="K12" s="601"/>
      <c r="L12" s="601"/>
      <c r="M12" s="601"/>
      <c r="N12" s="601"/>
      <c r="O12" s="601"/>
      <c r="P12" s="601"/>
      <c r="Q12" s="601"/>
      <c r="R12" s="601"/>
      <c r="S12" s="601"/>
      <c r="T12" s="601"/>
      <c r="U12" s="601"/>
      <c r="V12" s="601"/>
      <c r="W12" s="601"/>
      <c r="X12" s="601"/>
      <c r="Y12" s="601"/>
      <c r="Z12" s="601"/>
      <c r="AA12" s="595"/>
      <c r="AB12" s="601"/>
      <c r="AC12" s="607"/>
      <c r="AD12" s="591"/>
      <c r="AE12" s="591"/>
      <c r="AF12" s="591"/>
      <c r="AK12" s="591"/>
    </row>
    <row r="13" spans="2:37" s="591" customFormat="1" ht="40.5" customHeight="1">
      <c r="B13" s="596" t="s">
        <v>884</v>
      </c>
      <c r="C13" s="599"/>
      <c r="D13" s="599"/>
      <c r="E13" s="599"/>
      <c r="F13" s="608"/>
      <c r="G13" s="591"/>
      <c r="H13" s="599" t="s">
        <v>886</v>
      </c>
      <c r="I13" s="599"/>
      <c r="J13" s="599"/>
      <c r="K13" s="599"/>
      <c r="L13" s="599"/>
      <c r="M13" s="599"/>
      <c r="N13" s="599"/>
      <c r="O13" s="599"/>
      <c r="P13" s="599"/>
      <c r="Q13" s="599"/>
      <c r="R13" s="599"/>
      <c r="S13" s="599"/>
      <c r="T13" s="599"/>
      <c r="U13" s="599"/>
      <c r="V13" s="599"/>
      <c r="W13" s="599"/>
      <c r="X13" s="599"/>
      <c r="Y13" s="599"/>
      <c r="Z13" s="591"/>
      <c r="AA13" s="631"/>
      <c r="AB13" s="591"/>
      <c r="AC13" s="635"/>
      <c r="AD13" s="591"/>
      <c r="AE13" s="591"/>
      <c r="AF13" s="591"/>
      <c r="AK13" s="637"/>
    </row>
    <row r="14" spans="2:37" s="591" customFormat="1" ht="27" customHeight="1">
      <c r="B14" s="596"/>
      <c r="C14" s="599"/>
      <c r="D14" s="599"/>
      <c r="E14" s="599"/>
      <c r="F14" s="608"/>
      <c r="G14" s="591"/>
      <c r="H14" s="591"/>
      <c r="I14" s="591"/>
      <c r="J14" s="591"/>
      <c r="K14" s="591"/>
      <c r="L14" s="591"/>
      <c r="M14" s="591"/>
      <c r="N14" s="591"/>
      <c r="O14" s="591"/>
      <c r="P14" s="591"/>
      <c r="Q14" s="591"/>
      <c r="R14" s="591"/>
      <c r="S14" s="591"/>
      <c r="T14" s="591"/>
      <c r="U14" s="591"/>
      <c r="V14" s="628"/>
      <c r="W14" s="628"/>
      <c r="X14" s="628"/>
      <c r="Y14" s="628"/>
      <c r="Z14" s="591"/>
      <c r="AA14" s="538" t="s">
        <v>474</v>
      </c>
      <c r="AB14" s="250" t="s">
        <v>379</v>
      </c>
      <c r="AC14" s="540" t="s">
        <v>478</v>
      </c>
      <c r="AD14" s="591"/>
      <c r="AE14" s="591"/>
      <c r="AF14" s="591"/>
      <c r="AK14" s="637"/>
    </row>
    <row r="15" spans="2:37" s="591" customFormat="1" ht="40.5" customHeight="1">
      <c r="B15" s="596"/>
      <c r="C15" s="599"/>
      <c r="D15" s="599"/>
      <c r="E15" s="599"/>
      <c r="F15" s="608"/>
      <c r="G15" s="591"/>
      <c r="H15" s="614" t="s">
        <v>368</v>
      </c>
      <c r="I15" s="618" t="s">
        <v>888</v>
      </c>
      <c r="J15" s="621"/>
      <c r="K15" s="621"/>
      <c r="L15" s="621"/>
      <c r="M15" s="621"/>
      <c r="N15" s="621"/>
      <c r="O15" s="621"/>
      <c r="P15" s="621"/>
      <c r="Q15" s="621"/>
      <c r="R15" s="626"/>
      <c r="S15" s="594"/>
      <c r="T15" s="600"/>
      <c r="U15" s="606" t="s">
        <v>629</v>
      </c>
      <c r="V15" s="628"/>
      <c r="W15" s="628"/>
      <c r="X15" s="628"/>
      <c r="Y15" s="628"/>
      <c r="Z15" s="591"/>
      <c r="AA15" s="247"/>
      <c r="AB15" s="216"/>
      <c r="AC15" s="257"/>
      <c r="AD15" s="591"/>
      <c r="AE15" s="591"/>
      <c r="AF15" s="591"/>
      <c r="AK15" s="637"/>
    </row>
    <row r="16" spans="2:37" s="591" customFormat="1" ht="40.5" customHeight="1">
      <c r="B16" s="596"/>
      <c r="C16" s="599"/>
      <c r="D16" s="599"/>
      <c r="E16" s="599"/>
      <c r="F16" s="608"/>
      <c r="G16" s="591"/>
      <c r="H16" s="614" t="s">
        <v>275</v>
      </c>
      <c r="I16" s="618" t="s">
        <v>440</v>
      </c>
      <c r="J16" s="621"/>
      <c r="K16" s="621"/>
      <c r="L16" s="621"/>
      <c r="M16" s="621"/>
      <c r="N16" s="621"/>
      <c r="O16" s="621"/>
      <c r="P16" s="621"/>
      <c r="Q16" s="621"/>
      <c r="R16" s="626"/>
      <c r="S16" s="594"/>
      <c r="T16" s="600"/>
      <c r="U16" s="606" t="s">
        <v>629</v>
      </c>
      <c r="V16" s="591" t="s">
        <v>402</v>
      </c>
      <c r="W16" s="630" t="s">
        <v>890</v>
      </c>
      <c r="X16" s="630"/>
      <c r="Y16" s="630"/>
      <c r="Z16" s="591"/>
      <c r="AA16" s="223" t="s">
        <v>4</v>
      </c>
      <c r="AB16" s="216" t="s">
        <v>379</v>
      </c>
      <c r="AC16" s="274" t="s">
        <v>4</v>
      </c>
      <c r="AD16" s="591"/>
      <c r="AE16" s="591"/>
      <c r="AF16" s="591"/>
      <c r="AK16" s="637"/>
    </row>
    <row r="17" spans="2:37" s="591" customFormat="1" ht="40.5" customHeight="1">
      <c r="B17" s="596"/>
      <c r="C17" s="599"/>
      <c r="D17" s="599"/>
      <c r="E17" s="599"/>
      <c r="F17" s="608"/>
      <c r="G17" s="591"/>
      <c r="H17" s="614" t="s">
        <v>370</v>
      </c>
      <c r="I17" s="618" t="s">
        <v>891</v>
      </c>
      <c r="J17" s="621"/>
      <c r="K17" s="621"/>
      <c r="L17" s="621"/>
      <c r="M17" s="621"/>
      <c r="N17" s="621"/>
      <c r="O17" s="621"/>
      <c r="P17" s="621"/>
      <c r="Q17" s="621"/>
      <c r="R17" s="626"/>
      <c r="S17" s="594"/>
      <c r="T17" s="600"/>
      <c r="U17" s="606" t="s">
        <v>629</v>
      </c>
      <c r="V17" s="591" t="s">
        <v>402</v>
      </c>
      <c r="W17" s="630" t="s">
        <v>687</v>
      </c>
      <c r="X17" s="630"/>
      <c r="Y17" s="630"/>
      <c r="Z17" s="591"/>
      <c r="AA17" s="223" t="s">
        <v>4</v>
      </c>
      <c r="AB17" s="216" t="s">
        <v>379</v>
      </c>
      <c r="AC17" s="274" t="s">
        <v>4</v>
      </c>
      <c r="AD17" s="591"/>
      <c r="AE17" s="591"/>
      <c r="AF17" s="591"/>
      <c r="AK17" s="637"/>
    </row>
    <row r="18" spans="2:37" s="591" customFormat="1" ht="40.5" customHeight="1">
      <c r="B18" s="596"/>
      <c r="C18" s="599"/>
      <c r="D18" s="599"/>
      <c r="E18" s="599"/>
      <c r="F18" s="608"/>
      <c r="G18" s="591"/>
      <c r="H18" s="614" t="s">
        <v>373</v>
      </c>
      <c r="I18" s="618" t="s">
        <v>895</v>
      </c>
      <c r="J18" s="621"/>
      <c r="K18" s="621"/>
      <c r="L18" s="621"/>
      <c r="M18" s="621"/>
      <c r="N18" s="621"/>
      <c r="O18" s="621"/>
      <c r="P18" s="621"/>
      <c r="Q18" s="621"/>
      <c r="R18" s="626"/>
      <c r="S18" s="594"/>
      <c r="T18" s="600"/>
      <c r="U18" s="606" t="s">
        <v>629</v>
      </c>
      <c r="V18" s="591"/>
      <c r="W18" s="630"/>
      <c r="X18" s="630"/>
      <c r="Y18" s="630"/>
      <c r="Z18" s="591"/>
      <c r="AA18" s="632"/>
      <c r="AB18" s="615"/>
      <c r="AC18" s="636"/>
      <c r="AD18" s="591"/>
      <c r="AE18" s="591"/>
      <c r="AF18" s="591"/>
      <c r="AK18" s="637"/>
    </row>
    <row r="19" spans="2:37" s="591" customFormat="1" ht="40.5" customHeight="1">
      <c r="B19" s="597"/>
      <c r="C19" s="602"/>
      <c r="D19" s="602"/>
      <c r="E19" s="602"/>
      <c r="F19" s="609"/>
      <c r="G19" s="591"/>
      <c r="H19" s="614" t="s">
        <v>711</v>
      </c>
      <c r="I19" s="618" t="s">
        <v>898</v>
      </c>
      <c r="J19" s="621"/>
      <c r="K19" s="621"/>
      <c r="L19" s="621"/>
      <c r="M19" s="621"/>
      <c r="N19" s="621"/>
      <c r="O19" s="621"/>
      <c r="P19" s="621"/>
      <c r="Q19" s="621"/>
      <c r="R19" s="626"/>
      <c r="S19" s="594"/>
      <c r="T19" s="600"/>
      <c r="U19" s="606" t="s">
        <v>629</v>
      </c>
      <c r="V19" s="591" t="s">
        <v>402</v>
      </c>
      <c r="W19" s="630" t="s">
        <v>792</v>
      </c>
      <c r="X19" s="630"/>
      <c r="Y19" s="630"/>
      <c r="Z19" s="591"/>
      <c r="AA19" s="223" t="s">
        <v>4</v>
      </c>
      <c r="AB19" s="216" t="s">
        <v>379</v>
      </c>
      <c r="AC19" s="274" t="s">
        <v>4</v>
      </c>
      <c r="AD19" s="591"/>
      <c r="AE19" s="591"/>
      <c r="AF19" s="591"/>
      <c r="AK19" s="637"/>
    </row>
    <row r="20" spans="2:37" s="591" customFormat="1">
      <c r="B20" s="597"/>
      <c r="C20" s="602"/>
      <c r="D20" s="602"/>
      <c r="E20" s="602"/>
      <c r="F20" s="609"/>
      <c r="G20" s="591"/>
      <c r="H20" s="615"/>
      <c r="I20" s="619"/>
      <c r="J20" s="619"/>
      <c r="K20" s="619"/>
      <c r="L20" s="619"/>
      <c r="M20" s="619"/>
      <c r="N20" s="619"/>
      <c r="O20" s="619"/>
      <c r="P20" s="619"/>
      <c r="Q20" s="619"/>
      <c r="R20" s="619"/>
      <c r="S20" s="591"/>
      <c r="T20" s="591"/>
      <c r="U20" s="628"/>
      <c r="V20" s="591"/>
      <c r="W20" s="630"/>
      <c r="X20" s="630"/>
      <c r="Y20" s="630"/>
      <c r="Z20" s="591"/>
      <c r="AA20" s="632"/>
      <c r="AB20" s="615"/>
      <c r="AC20" s="636"/>
      <c r="AD20" s="591"/>
      <c r="AE20" s="591"/>
      <c r="AF20" s="591"/>
      <c r="AK20" s="637"/>
    </row>
    <row r="21" spans="2:37" s="591" customFormat="1">
      <c r="B21" s="597"/>
      <c r="C21" s="602"/>
      <c r="D21" s="602"/>
      <c r="E21" s="602"/>
      <c r="F21" s="609"/>
      <c r="G21" s="591"/>
      <c r="H21" s="616" t="s">
        <v>619</v>
      </c>
      <c r="I21" s="619"/>
      <c r="J21" s="619"/>
      <c r="K21" s="619"/>
      <c r="L21" s="619"/>
      <c r="M21" s="619"/>
      <c r="N21" s="619"/>
      <c r="O21" s="619"/>
      <c r="P21" s="619"/>
      <c r="Q21" s="619"/>
      <c r="R21" s="619"/>
      <c r="S21" s="591"/>
      <c r="T21" s="591"/>
      <c r="U21" s="628"/>
      <c r="V21" s="591"/>
      <c r="W21" s="630"/>
      <c r="X21" s="630"/>
      <c r="Y21" s="630"/>
      <c r="Z21" s="591"/>
      <c r="AA21" s="632"/>
      <c r="AB21" s="615"/>
      <c r="AC21" s="636"/>
      <c r="AD21" s="591"/>
      <c r="AE21" s="591"/>
      <c r="AF21" s="591"/>
      <c r="AK21" s="637"/>
    </row>
    <row r="22" spans="2:37" s="591" customFormat="1" ht="58.5" customHeight="1">
      <c r="B22" s="597"/>
      <c r="C22" s="602"/>
      <c r="D22" s="602"/>
      <c r="E22" s="602"/>
      <c r="F22" s="609"/>
      <c r="G22" s="591"/>
      <c r="H22" s="617" t="s">
        <v>157</v>
      </c>
      <c r="I22" s="620"/>
      <c r="J22" s="620"/>
      <c r="K22" s="620"/>
      <c r="L22" s="622"/>
      <c r="M22" s="623" t="s">
        <v>869</v>
      </c>
      <c r="N22" s="624"/>
      <c r="O22" s="624"/>
      <c r="P22" s="625"/>
      <c r="Q22" s="625"/>
      <c r="R22" s="625"/>
      <c r="S22" s="625"/>
      <c r="T22" s="625"/>
      <c r="U22" s="606" t="s">
        <v>629</v>
      </c>
      <c r="V22" s="591" t="s">
        <v>402</v>
      </c>
      <c r="W22" s="630" t="s">
        <v>899</v>
      </c>
      <c r="X22" s="630"/>
      <c r="Y22" s="630"/>
      <c r="Z22" s="591"/>
      <c r="AA22" s="223" t="s">
        <v>4</v>
      </c>
      <c r="AB22" s="216" t="s">
        <v>379</v>
      </c>
      <c r="AC22" s="274" t="s">
        <v>4</v>
      </c>
      <c r="AD22" s="591"/>
      <c r="AE22" s="591"/>
      <c r="AF22" s="591"/>
      <c r="AK22" s="637"/>
    </row>
    <row r="23" spans="2:37" s="591" customFormat="1">
      <c r="B23" s="598"/>
      <c r="C23" s="603"/>
      <c r="D23" s="603"/>
      <c r="E23" s="603"/>
      <c r="F23" s="610"/>
      <c r="G23" s="603"/>
      <c r="H23" s="603"/>
      <c r="I23" s="603"/>
      <c r="J23" s="603"/>
      <c r="K23" s="603"/>
      <c r="L23" s="603"/>
      <c r="M23" s="603"/>
      <c r="N23" s="603"/>
      <c r="O23" s="603"/>
      <c r="P23" s="603"/>
      <c r="Q23" s="603"/>
      <c r="R23" s="603"/>
      <c r="S23" s="603"/>
      <c r="T23" s="603"/>
      <c r="U23" s="603"/>
      <c r="V23" s="603"/>
      <c r="W23" s="603"/>
      <c r="X23" s="603"/>
      <c r="Y23" s="603"/>
      <c r="Z23" s="603"/>
      <c r="AA23" s="598"/>
      <c r="AB23" s="603"/>
      <c r="AC23" s="610"/>
      <c r="AD23" s="591"/>
      <c r="AE23" s="591"/>
      <c r="AF23" s="591"/>
      <c r="AK23" s="591"/>
    </row>
    <row r="24" spans="2:37" s="99" customFormat="1" ht="38.25" customHeight="1">
      <c r="B24" s="314" t="s">
        <v>901</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99"/>
      <c r="AE24" s="99"/>
      <c r="AF24" s="99"/>
      <c r="AK24" s="99"/>
    </row>
    <row r="25" spans="2:37" s="591" customFormat="1" ht="47.25" customHeight="1">
      <c r="B25" s="599" t="s">
        <v>902</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1"/>
      <c r="AE25" s="591"/>
      <c r="AF25" s="591"/>
      <c r="AK25" s="591"/>
    </row>
    <row r="26" spans="2:37" s="591" customFormat="1">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1"/>
      <c r="AE26" s="591"/>
      <c r="AF26" s="591"/>
      <c r="AK26" s="591"/>
    </row>
    <row r="27" spans="2:37" s="592" customFormat="1"/>
    <row r="38" spans="3:32">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row>
    <row r="39" spans="3:32">
      <c r="C39" s="605"/>
    </row>
    <row r="122" spans="3:7">
      <c r="C122" s="604"/>
      <c r="D122" s="604"/>
      <c r="E122" s="604"/>
      <c r="F122" s="604"/>
      <c r="G122" s="604"/>
    </row>
    <row r="123" spans="3:7">
      <c r="C123" s="605"/>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1"/>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F61" sqref="F61"/>
    </sheetView>
  </sheetViews>
  <sheetFormatPr defaultColWidth="3.5" defaultRowHeight="13.5"/>
  <cols>
    <col min="1" max="1" width="1.25" style="86" customWidth="1"/>
    <col min="2" max="2" width="3" style="214" customWidth="1"/>
    <col min="3" max="6" width="3.5" style="86"/>
    <col min="7" max="7" width="1.5" style="86" customWidth="1"/>
    <col min="8" max="27" width="3.5" style="86"/>
    <col min="28" max="29" width="4" style="86" customWidth="1"/>
    <col min="30" max="30" width="7.5" style="86" customWidth="1"/>
    <col min="31" max="33" width="4" style="86" customWidth="1"/>
    <col min="34" max="34" width="1.25" style="86" customWidth="1"/>
    <col min="35" max="16384" width="3.5" style="86"/>
  </cols>
  <sheetData>
    <row r="1" spans="2:33"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2:33" s="99" customFormat="1">
      <c r="B2" s="99" t="s">
        <v>1239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2:33" s="99" customFormat="1">
      <c r="B3" s="99"/>
      <c r="C3" s="99"/>
      <c r="D3" s="99"/>
      <c r="E3" s="99"/>
      <c r="F3" s="99"/>
      <c r="G3" s="99"/>
      <c r="H3" s="99"/>
      <c r="I3" s="99"/>
      <c r="J3" s="99"/>
      <c r="K3" s="99"/>
      <c r="L3" s="99"/>
      <c r="M3" s="99"/>
      <c r="N3" s="99"/>
      <c r="O3" s="99"/>
      <c r="P3" s="99"/>
      <c r="Q3" s="99"/>
      <c r="R3" s="99"/>
      <c r="S3" s="99"/>
      <c r="T3" s="99"/>
      <c r="U3" s="99"/>
      <c r="V3" s="99"/>
      <c r="W3" s="99"/>
      <c r="X3" s="99"/>
      <c r="Y3" s="99"/>
      <c r="Z3" s="99"/>
      <c r="AA3" s="244" t="s">
        <v>51</v>
      </c>
      <c r="AB3" s="216"/>
      <c r="AC3" s="216" t="s">
        <v>23</v>
      </c>
      <c r="AD3" s="216"/>
      <c r="AE3" s="216" t="s">
        <v>236</v>
      </c>
      <c r="AF3" s="216"/>
      <c r="AG3" s="216" t="s">
        <v>240</v>
      </c>
    </row>
    <row r="4" spans="2:33"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244"/>
    </row>
    <row r="5" spans="2:33" s="99" customFormat="1" ht="24.75" customHeight="1">
      <c r="B5" s="298" t="s">
        <v>903</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row>
    <row r="6" spans="2:33"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row>
    <row r="7" spans="2:33" s="99" customFormat="1" ht="27" customHeight="1">
      <c r="B7" s="217" t="s">
        <v>812</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51"/>
    </row>
    <row r="8" spans="2:33" ht="27" customHeight="1">
      <c r="B8" s="218" t="s">
        <v>447</v>
      </c>
      <c r="C8" s="227"/>
      <c r="D8" s="227"/>
      <c r="E8" s="227"/>
      <c r="F8" s="233"/>
      <c r="G8" s="285"/>
      <c r="H8" s="227" t="s">
        <v>4</v>
      </c>
      <c r="I8" s="238" t="s">
        <v>423</v>
      </c>
      <c r="J8" s="238"/>
      <c r="K8" s="238"/>
      <c r="L8" s="238"/>
      <c r="M8" s="227" t="s">
        <v>4</v>
      </c>
      <c r="N8" s="238" t="s">
        <v>465</v>
      </c>
      <c r="O8" s="238"/>
      <c r="P8" s="238"/>
      <c r="Q8" s="238"/>
      <c r="R8" s="227" t="s">
        <v>4</v>
      </c>
      <c r="S8" s="238" t="s">
        <v>466</v>
      </c>
      <c r="T8" s="238"/>
      <c r="U8" s="238"/>
      <c r="V8" s="238"/>
      <c r="W8" s="238"/>
      <c r="X8" s="238"/>
      <c r="Y8" s="238"/>
      <c r="Z8" s="238"/>
      <c r="AA8" s="238"/>
      <c r="AB8" s="238"/>
      <c r="AC8" s="238"/>
      <c r="AD8" s="238"/>
      <c r="AE8" s="238"/>
      <c r="AF8" s="238"/>
      <c r="AG8" s="252"/>
    </row>
    <row r="9" spans="2:33" ht="27" customHeight="1">
      <c r="B9" s="218" t="s">
        <v>417</v>
      </c>
      <c r="C9" s="227"/>
      <c r="D9" s="227"/>
      <c r="E9" s="227"/>
      <c r="F9" s="233"/>
      <c r="G9" s="285"/>
      <c r="H9" s="227" t="s">
        <v>4</v>
      </c>
      <c r="I9" s="238" t="s">
        <v>470</v>
      </c>
      <c r="J9" s="238"/>
      <c r="K9" s="238"/>
      <c r="L9" s="238"/>
      <c r="M9" s="238"/>
      <c r="N9" s="238"/>
      <c r="O9" s="238"/>
      <c r="P9" s="238"/>
      <c r="Q9" s="238"/>
      <c r="R9" s="227" t="s">
        <v>4</v>
      </c>
      <c r="S9" s="238" t="s">
        <v>66</v>
      </c>
      <c r="T9" s="238"/>
      <c r="U9" s="240"/>
      <c r="V9" s="238"/>
      <c r="W9" s="238"/>
      <c r="X9" s="238"/>
      <c r="Y9" s="238"/>
      <c r="Z9" s="238"/>
      <c r="AA9" s="238"/>
      <c r="AB9" s="238"/>
      <c r="AC9" s="238"/>
      <c r="AD9" s="238"/>
      <c r="AE9" s="238"/>
      <c r="AF9" s="238"/>
      <c r="AG9" s="252"/>
    </row>
    <row r="10" spans="2:33" ht="27" customHeight="1">
      <c r="B10" s="218" t="s">
        <v>878</v>
      </c>
      <c r="C10" s="227"/>
      <c r="D10" s="227"/>
      <c r="E10" s="227"/>
      <c r="F10" s="227"/>
      <c r="G10" s="285"/>
      <c r="H10" s="227" t="s">
        <v>4</v>
      </c>
      <c r="I10" s="238" t="s">
        <v>881</v>
      </c>
      <c r="J10" s="238"/>
      <c r="K10" s="238"/>
      <c r="L10" s="238"/>
      <c r="M10" s="238"/>
      <c r="N10" s="238"/>
      <c r="O10" s="238"/>
      <c r="P10" s="238"/>
      <c r="Q10" s="238"/>
      <c r="R10" s="227" t="s">
        <v>4</v>
      </c>
      <c r="S10" s="238" t="s">
        <v>138</v>
      </c>
      <c r="T10" s="238"/>
      <c r="U10" s="238"/>
      <c r="V10" s="238"/>
      <c r="W10" s="238"/>
      <c r="X10" s="238"/>
      <c r="Y10" s="238"/>
      <c r="Z10" s="238"/>
      <c r="AA10" s="238"/>
      <c r="AB10" s="238"/>
      <c r="AC10" s="238"/>
      <c r="AD10" s="238"/>
      <c r="AE10" s="238"/>
      <c r="AF10" s="238"/>
      <c r="AG10" s="252"/>
    </row>
    <row r="11" spans="2:33"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2:33" s="99" customFormat="1" ht="10.5" customHeight="1">
      <c r="B12" s="221"/>
      <c r="C12" s="230"/>
      <c r="D12" s="230"/>
      <c r="E12" s="230"/>
      <c r="F12" s="255"/>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21"/>
      <c r="AF12" s="230"/>
      <c r="AG12" s="255"/>
    </row>
    <row r="13" spans="2:33" s="99" customFormat="1" ht="40.5" customHeight="1">
      <c r="B13" s="320" t="s">
        <v>884</v>
      </c>
      <c r="C13" s="231"/>
      <c r="D13" s="231"/>
      <c r="E13" s="231"/>
      <c r="F13" s="316"/>
      <c r="G13" s="99"/>
      <c r="H13" s="231" t="s">
        <v>564</v>
      </c>
      <c r="I13" s="231"/>
      <c r="J13" s="231"/>
      <c r="K13" s="231"/>
      <c r="L13" s="231"/>
      <c r="M13" s="231"/>
      <c r="N13" s="231"/>
      <c r="O13" s="231"/>
      <c r="P13" s="231"/>
      <c r="Q13" s="231"/>
      <c r="R13" s="231"/>
      <c r="S13" s="231"/>
      <c r="T13" s="231"/>
      <c r="U13" s="231"/>
      <c r="V13" s="231"/>
      <c r="W13" s="231"/>
      <c r="X13" s="231"/>
      <c r="Y13" s="231"/>
      <c r="Z13" s="231"/>
      <c r="AA13" s="231"/>
      <c r="AB13" s="231"/>
      <c r="AC13" s="231"/>
      <c r="AD13" s="99"/>
      <c r="AE13" s="222"/>
      <c r="AF13" s="99"/>
      <c r="AG13" s="256"/>
    </row>
    <row r="14" spans="2:33" s="99" customFormat="1" ht="27" customHeight="1">
      <c r="B14" s="320"/>
      <c r="C14" s="231"/>
      <c r="D14" s="231"/>
      <c r="E14" s="231"/>
      <c r="F14" s="316"/>
      <c r="G14" s="99"/>
      <c r="H14" s="99"/>
      <c r="I14" s="99"/>
      <c r="J14" s="99"/>
      <c r="K14" s="99"/>
      <c r="L14" s="99"/>
      <c r="M14" s="99"/>
      <c r="N14" s="99"/>
      <c r="O14" s="99"/>
      <c r="P14" s="99"/>
      <c r="Q14" s="99"/>
      <c r="R14" s="99"/>
      <c r="S14" s="99"/>
      <c r="T14" s="99"/>
      <c r="U14" s="99"/>
      <c r="V14" s="99"/>
      <c r="W14" s="99"/>
      <c r="X14" s="99"/>
      <c r="Y14" s="99"/>
      <c r="Z14" s="216"/>
      <c r="AA14" s="216"/>
      <c r="AB14" s="216"/>
      <c r="AC14" s="216"/>
      <c r="AD14" s="99"/>
      <c r="AE14" s="538" t="s">
        <v>474</v>
      </c>
      <c r="AF14" s="250" t="s">
        <v>379</v>
      </c>
      <c r="AG14" s="540" t="s">
        <v>478</v>
      </c>
    </row>
    <row r="15" spans="2:33" s="99" customFormat="1" ht="30" customHeight="1">
      <c r="B15" s="320"/>
      <c r="C15" s="231"/>
      <c r="D15" s="231"/>
      <c r="E15" s="231"/>
      <c r="F15" s="316"/>
      <c r="G15" s="99"/>
      <c r="H15" s="428" t="s">
        <v>368</v>
      </c>
      <c r="I15" s="429" t="s">
        <v>888</v>
      </c>
      <c r="J15" s="432"/>
      <c r="K15" s="432"/>
      <c r="L15" s="432"/>
      <c r="M15" s="432"/>
      <c r="N15" s="432"/>
      <c r="O15" s="432"/>
      <c r="P15" s="432"/>
      <c r="Q15" s="432"/>
      <c r="R15" s="432"/>
      <c r="S15" s="432"/>
      <c r="T15" s="432"/>
      <c r="U15" s="432"/>
      <c r="V15" s="435"/>
      <c r="W15" s="218"/>
      <c r="X15" s="227"/>
      <c r="Y15" s="233" t="s">
        <v>629</v>
      </c>
      <c r="Z15" s="216"/>
      <c r="AA15" s="216"/>
      <c r="AB15" s="216"/>
      <c r="AC15" s="216"/>
      <c r="AD15" s="99"/>
      <c r="AE15" s="222"/>
      <c r="AF15" s="99"/>
      <c r="AG15" s="256"/>
    </row>
    <row r="16" spans="2:33" s="99" customFormat="1" ht="30" customHeight="1">
      <c r="B16" s="320"/>
      <c r="C16" s="231"/>
      <c r="D16" s="231"/>
      <c r="E16" s="231"/>
      <c r="F16" s="316"/>
      <c r="G16" s="99"/>
      <c r="H16" s="428" t="s">
        <v>275</v>
      </c>
      <c r="I16" s="429" t="s">
        <v>469</v>
      </c>
      <c r="J16" s="432"/>
      <c r="K16" s="432"/>
      <c r="L16" s="432"/>
      <c r="M16" s="432"/>
      <c r="N16" s="432"/>
      <c r="O16" s="432"/>
      <c r="P16" s="432"/>
      <c r="Q16" s="432"/>
      <c r="R16" s="432"/>
      <c r="S16" s="432"/>
      <c r="T16" s="432"/>
      <c r="U16" s="432"/>
      <c r="V16" s="435"/>
      <c r="W16" s="218"/>
      <c r="X16" s="227"/>
      <c r="Y16" s="233" t="s">
        <v>629</v>
      </c>
      <c r="Z16" s="99" t="s">
        <v>402</v>
      </c>
      <c r="AA16" s="553" t="s">
        <v>613</v>
      </c>
      <c r="AB16" s="553"/>
      <c r="AC16" s="553"/>
      <c r="AD16" s="99"/>
      <c r="AE16" s="223" t="s">
        <v>4</v>
      </c>
      <c r="AF16" s="216" t="s">
        <v>379</v>
      </c>
      <c r="AG16" s="274" t="s">
        <v>4</v>
      </c>
    </row>
    <row r="17" spans="2:33" s="99" customFormat="1" ht="30" customHeight="1">
      <c r="B17" s="320"/>
      <c r="C17" s="231"/>
      <c r="D17" s="231"/>
      <c r="E17" s="231"/>
      <c r="F17" s="316"/>
      <c r="G17" s="99"/>
      <c r="H17" s="428" t="s">
        <v>370</v>
      </c>
      <c r="I17" s="429" t="s">
        <v>907</v>
      </c>
      <c r="J17" s="432"/>
      <c r="K17" s="432"/>
      <c r="L17" s="432"/>
      <c r="M17" s="432"/>
      <c r="N17" s="432"/>
      <c r="O17" s="432"/>
      <c r="P17" s="432"/>
      <c r="Q17" s="432"/>
      <c r="R17" s="432"/>
      <c r="S17" s="432"/>
      <c r="T17" s="432"/>
      <c r="U17" s="432"/>
      <c r="V17" s="435"/>
      <c r="W17" s="218"/>
      <c r="X17" s="227"/>
      <c r="Y17" s="233" t="s">
        <v>629</v>
      </c>
      <c r="Z17" s="99" t="s">
        <v>402</v>
      </c>
      <c r="AA17" s="553" t="s">
        <v>16</v>
      </c>
      <c r="AB17" s="553"/>
      <c r="AC17" s="553"/>
      <c r="AD17" s="99"/>
      <c r="AE17" s="223" t="s">
        <v>4</v>
      </c>
      <c r="AF17" s="216" t="s">
        <v>379</v>
      </c>
      <c r="AG17" s="274" t="s">
        <v>4</v>
      </c>
    </row>
    <row r="18" spans="2:33" s="99" customFormat="1" ht="30" customHeight="1">
      <c r="B18" s="320"/>
      <c r="C18" s="231"/>
      <c r="D18" s="231"/>
      <c r="E18" s="231"/>
      <c r="F18" s="316"/>
      <c r="G18" s="99"/>
      <c r="H18" s="428" t="s">
        <v>373</v>
      </c>
      <c r="I18" s="429" t="s">
        <v>895</v>
      </c>
      <c r="J18" s="432"/>
      <c r="K18" s="432"/>
      <c r="L18" s="432"/>
      <c r="M18" s="432"/>
      <c r="N18" s="432"/>
      <c r="O18" s="432"/>
      <c r="P18" s="432"/>
      <c r="Q18" s="432"/>
      <c r="R18" s="432"/>
      <c r="S18" s="432"/>
      <c r="T18" s="432"/>
      <c r="U18" s="432"/>
      <c r="V18" s="435"/>
      <c r="W18" s="218"/>
      <c r="X18" s="227"/>
      <c r="Y18" s="233" t="s">
        <v>629</v>
      </c>
      <c r="Z18" s="99"/>
      <c r="AA18" s="390"/>
      <c r="AB18" s="390"/>
      <c r="AC18" s="390"/>
      <c r="AD18" s="99"/>
      <c r="AE18" s="246"/>
      <c r="AF18" s="297"/>
      <c r="AG18" s="541"/>
    </row>
    <row r="19" spans="2:33" s="99" customFormat="1" ht="40.5" customHeight="1">
      <c r="B19" s="305"/>
      <c r="C19" s="298"/>
      <c r="D19" s="298"/>
      <c r="E19" s="298"/>
      <c r="F19" s="310"/>
      <c r="G19" s="99"/>
      <c r="H19" s="428" t="s">
        <v>711</v>
      </c>
      <c r="I19" s="429" t="s">
        <v>272</v>
      </c>
      <c r="J19" s="432"/>
      <c r="K19" s="432"/>
      <c r="L19" s="432"/>
      <c r="M19" s="432"/>
      <c r="N19" s="432"/>
      <c r="O19" s="432"/>
      <c r="P19" s="432"/>
      <c r="Q19" s="432"/>
      <c r="R19" s="432"/>
      <c r="S19" s="432"/>
      <c r="T19" s="432"/>
      <c r="U19" s="432"/>
      <c r="V19" s="435"/>
      <c r="W19" s="218"/>
      <c r="X19" s="227"/>
      <c r="Y19" s="233" t="s">
        <v>629</v>
      </c>
      <c r="Z19" s="99" t="s">
        <v>402</v>
      </c>
      <c r="AA19" s="390" t="s">
        <v>792</v>
      </c>
      <c r="AB19" s="390"/>
      <c r="AC19" s="390"/>
      <c r="AD19" s="99"/>
      <c r="AE19" s="223" t="s">
        <v>4</v>
      </c>
      <c r="AF19" s="216" t="s">
        <v>379</v>
      </c>
      <c r="AG19" s="274" t="s">
        <v>4</v>
      </c>
    </row>
    <row r="20" spans="2:33" s="99" customFormat="1" ht="12" customHeight="1">
      <c r="B20" s="305"/>
      <c r="C20" s="298"/>
      <c r="D20" s="298"/>
      <c r="E20" s="298"/>
      <c r="F20" s="310"/>
      <c r="G20" s="99"/>
      <c r="H20" s="297"/>
      <c r="I20" s="519"/>
      <c r="J20" s="519"/>
      <c r="K20" s="519"/>
      <c r="L20" s="519"/>
      <c r="M20" s="519"/>
      <c r="N20" s="519"/>
      <c r="O20" s="519"/>
      <c r="P20" s="519"/>
      <c r="Q20" s="519"/>
      <c r="R20" s="519"/>
      <c r="S20" s="519"/>
      <c r="T20" s="519"/>
      <c r="U20" s="519"/>
      <c r="V20" s="519"/>
      <c r="W20" s="99"/>
      <c r="X20" s="99"/>
      <c r="Y20" s="216"/>
      <c r="Z20" s="99"/>
      <c r="AA20" s="390"/>
      <c r="AB20" s="390"/>
      <c r="AC20" s="390"/>
      <c r="AD20" s="99"/>
      <c r="AE20" s="246"/>
      <c r="AF20" s="297"/>
      <c r="AG20" s="541"/>
    </row>
    <row r="21" spans="2:33" s="99" customFormat="1">
      <c r="B21" s="305"/>
      <c r="C21" s="298"/>
      <c r="D21" s="298"/>
      <c r="E21" s="298"/>
      <c r="F21" s="310"/>
      <c r="G21" s="99"/>
      <c r="H21" s="514" t="s">
        <v>619</v>
      </c>
      <c r="I21" s="519"/>
      <c r="J21" s="519"/>
      <c r="K21" s="519"/>
      <c r="L21" s="519"/>
      <c r="M21" s="519"/>
      <c r="N21" s="519"/>
      <c r="O21" s="519"/>
      <c r="P21" s="519"/>
      <c r="Q21" s="519"/>
      <c r="R21" s="519"/>
      <c r="S21" s="519"/>
      <c r="T21" s="519"/>
      <c r="U21" s="519"/>
      <c r="V21" s="519"/>
      <c r="W21" s="99"/>
      <c r="X21" s="99"/>
      <c r="Y21" s="216"/>
      <c r="Z21" s="99"/>
      <c r="AA21" s="390"/>
      <c r="AB21" s="390"/>
      <c r="AC21" s="390"/>
      <c r="AD21" s="99"/>
      <c r="AE21" s="246"/>
      <c r="AF21" s="297"/>
      <c r="AG21" s="541"/>
    </row>
    <row r="22" spans="2:33" s="99" customFormat="1" ht="47.25" customHeight="1">
      <c r="B22" s="222"/>
      <c r="C22" s="99"/>
      <c r="D22" s="99"/>
      <c r="E22" s="99"/>
      <c r="F22" s="99"/>
      <c r="G22" s="222"/>
      <c r="H22" s="638" t="s">
        <v>157</v>
      </c>
      <c r="I22" s="511"/>
      <c r="J22" s="511"/>
      <c r="K22" s="511"/>
      <c r="L22" s="513"/>
      <c r="M22" s="521" t="s">
        <v>869</v>
      </c>
      <c r="N22" s="529"/>
      <c r="O22" s="529"/>
      <c r="P22" s="531"/>
      <c r="Q22" s="531"/>
      <c r="R22" s="531"/>
      <c r="S22" s="531"/>
      <c r="T22" s="531"/>
      <c r="U22" s="531"/>
      <c r="V22" s="531"/>
      <c r="W22" s="531"/>
      <c r="X22" s="531"/>
      <c r="Y22" s="233" t="s">
        <v>629</v>
      </c>
      <c r="Z22" s="99" t="s">
        <v>402</v>
      </c>
      <c r="AA22" s="390" t="s">
        <v>911</v>
      </c>
      <c r="AB22" s="390"/>
      <c r="AC22" s="390"/>
      <c r="AD22" s="256"/>
      <c r="AE22" s="223" t="s">
        <v>4</v>
      </c>
      <c r="AF22" s="216" t="s">
        <v>379</v>
      </c>
      <c r="AG22" s="274" t="s">
        <v>4</v>
      </c>
    </row>
    <row r="23" spans="2:33" s="99" customFormat="1" ht="18.75" customHeight="1">
      <c r="B23" s="321"/>
      <c r="C23" s="232"/>
      <c r="D23" s="232"/>
      <c r="E23" s="232"/>
      <c r="F23" s="232"/>
      <c r="G23" s="275"/>
      <c r="H23" s="511"/>
      <c r="I23" s="511"/>
      <c r="J23" s="511"/>
      <c r="K23" s="511"/>
      <c r="L23" s="511"/>
      <c r="M23" s="521"/>
      <c r="N23" s="529"/>
      <c r="O23" s="529"/>
      <c r="P23" s="529"/>
      <c r="Q23" s="529"/>
      <c r="R23" s="529"/>
      <c r="S23" s="529"/>
      <c r="T23" s="529"/>
      <c r="U23" s="529"/>
      <c r="V23" s="529"/>
      <c r="W23" s="237"/>
      <c r="X23" s="237"/>
      <c r="Y23" s="227"/>
      <c r="Z23" s="276"/>
      <c r="AA23" s="510"/>
      <c r="AB23" s="510"/>
      <c r="AC23" s="510"/>
      <c r="AD23" s="277"/>
      <c r="AE23" s="548"/>
      <c r="AF23" s="548"/>
      <c r="AG23" s="559"/>
    </row>
    <row r="24" spans="2:33" s="99" customFormat="1" ht="10.5" customHeight="1">
      <c r="B24" s="319"/>
      <c r="C24" s="314"/>
      <c r="D24" s="314"/>
      <c r="E24" s="314"/>
      <c r="F24" s="315"/>
      <c r="G24" s="230"/>
      <c r="H24" s="546"/>
      <c r="I24" s="546"/>
      <c r="J24" s="546"/>
      <c r="K24" s="546"/>
      <c r="L24" s="546"/>
      <c r="M24" s="550"/>
      <c r="N24" s="389"/>
      <c r="O24" s="389"/>
      <c r="P24" s="389"/>
      <c r="Q24" s="389"/>
      <c r="R24" s="389"/>
      <c r="S24" s="389"/>
      <c r="T24" s="389"/>
      <c r="U24" s="389"/>
      <c r="V24" s="389"/>
      <c r="W24" s="230"/>
      <c r="X24" s="230"/>
      <c r="Y24" s="228"/>
      <c r="Z24" s="230"/>
      <c r="AA24" s="420"/>
      <c r="AB24" s="420"/>
      <c r="AC24" s="420"/>
      <c r="AD24" s="230"/>
      <c r="AE24" s="555"/>
      <c r="AF24" s="546"/>
      <c r="AG24" s="560"/>
    </row>
    <row r="25" spans="2:33" s="99" customFormat="1" ht="18.75" customHeight="1">
      <c r="B25" s="320"/>
      <c r="C25" s="231"/>
      <c r="D25" s="231"/>
      <c r="E25" s="231"/>
      <c r="F25" s="316"/>
      <c r="G25" s="99"/>
      <c r="H25" s="514" t="s">
        <v>595</v>
      </c>
      <c r="I25" s="297"/>
      <c r="J25" s="297"/>
      <c r="K25" s="297"/>
      <c r="L25" s="297"/>
      <c r="M25" s="300"/>
      <c r="N25" s="530"/>
      <c r="O25" s="530"/>
      <c r="P25" s="530"/>
      <c r="Q25" s="530"/>
      <c r="R25" s="530"/>
      <c r="S25" s="530"/>
      <c r="T25" s="530"/>
      <c r="U25" s="530"/>
      <c r="V25" s="530"/>
      <c r="W25" s="99"/>
      <c r="X25" s="99"/>
      <c r="Y25" s="216"/>
      <c r="Z25" s="99"/>
      <c r="AA25" s="390"/>
      <c r="AB25" s="390"/>
      <c r="AC25" s="390"/>
      <c r="AD25" s="99"/>
      <c r="AE25" s="538" t="s">
        <v>474</v>
      </c>
      <c r="AF25" s="250" t="s">
        <v>379</v>
      </c>
      <c r="AG25" s="540" t="s">
        <v>478</v>
      </c>
    </row>
    <row r="26" spans="2:33" s="99" customFormat="1" ht="18.75" customHeight="1">
      <c r="B26" s="320" t="s">
        <v>913</v>
      </c>
      <c r="C26" s="231"/>
      <c r="D26" s="231"/>
      <c r="E26" s="231"/>
      <c r="F26" s="316"/>
      <c r="G26" s="99"/>
      <c r="H26" s="514" t="s">
        <v>385</v>
      </c>
      <c r="I26" s="297"/>
      <c r="J26" s="297"/>
      <c r="K26" s="297"/>
      <c r="L26" s="297"/>
      <c r="M26" s="300"/>
      <c r="N26" s="530"/>
      <c r="O26" s="530"/>
      <c r="P26" s="530"/>
      <c r="Q26" s="530"/>
      <c r="R26" s="530"/>
      <c r="S26" s="530"/>
      <c r="T26" s="530"/>
      <c r="U26" s="530"/>
      <c r="V26" s="530"/>
      <c r="W26" s="99"/>
      <c r="X26" s="99"/>
      <c r="Y26" s="216"/>
      <c r="Z26" s="99"/>
      <c r="AA26" s="390"/>
      <c r="AB26" s="390"/>
      <c r="AC26" s="390"/>
      <c r="AD26" s="99"/>
      <c r="AE26" s="245"/>
      <c r="AF26" s="300"/>
      <c r="AG26" s="296"/>
    </row>
    <row r="27" spans="2:33" s="99" customFormat="1" ht="18.75" customHeight="1">
      <c r="B27" s="320"/>
      <c r="C27" s="231"/>
      <c r="D27" s="231"/>
      <c r="E27" s="231"/>
      <c r="F27" s="316"/>
      <c r="G27" s="99"/>
      <c r="H27" s="514" t="s">
        <v>914</v>
      </c>
      <c r="I27" s="297"/>
      <c r="J27" s="297"/>
      <c r="K27" s="297"/>
      <c r="L27" s="297"/>
      <c r="M27" s="300"/>
      <c r="N27" s="530"/>
      <c r="O27" s="530"/>
      <c r="P27" s="530"/>
      <c r="Q27" s="530"/>
      <c r="R27" s="530"/>
      <c r="S27" s="530"/>
      <c r="T27" s="530"/>
      <c r="U27" s="530"/>
      <c r="V27" s="530"/>
      <c r="W27" s="99"/>
      <c r="X27" s="99"/>
      <c r="Y27" s="216"/>
      <c r="Z27" s="99"/>
      <c r="AA27" s="390"/>
      <c r="AB27" s="390"/>
      <c r="AC27" s="390"/>
      <c r="AD27" s="99"/>
      <c r="AE27" s="223" t="s">
        <v>4</v>
      </c>
      <c r="AF27" s="216" t="s">
        <v>379</v>
      </c>
      <c r="AG27" s="274" t="s">
        <v>4</v>
      </c>
    </row>
    <row r="28" spans="2:33" s="99" customFormat="1" ht="18.75" customHeight="1">
      <c r="B28" s="320"/>
      <c r="C28" s="231"/>
      <c r="D28" s="231"/>
      <c r="E28" s="231"/>
      <c r="F28" s="316"/>
      <c r="G28" s="99"/>
      <c r="H28" s="514" t="s">
        <v>81</v>
      </c>
      <c r="I28" s="297"/>
      <c r="J28" s="297"/>
      <c r="K28" s="297"/>
      <c r="L28" s="297"/>
      <c r="M28" s="300"/>
      <c r="N28" s="530"/>
      <c r="O28" s="530"/>
      <c r="P28" s="530"/>
      <c r="Q28" s="530"/>
      <c r="R28" s="530"/>
      <c r="S28" s="530"/>
      <c r="T28" s="530"/>
      <c r="U28" s="530"/>
      <c r="V28" s="530"/>
      <c r="W28" s="99"/>
      <c r="X28" s="99"/>
      <c r="Y28" s="216"/>
      <c r="Z28" s="99"/>
      <c r="AA28" s="390"/>
      <c r="AB28" s="390"/>
      <c r="AC28" s="390"/>
      <c r="AD28" s="99"/>
      <c r="AE28" s="223" t="s">
        <v>4</v>
      </c>
      <c r="AF28" s="216" t="s">
        <v>379</v>
      </c>
      <c r="AG28" s="274" t="s">
        <v>4</v>
      </c>
    </row>
    <row r="29" spans="2:33" s="99" customFormat="1" ht="18.75" customHeight="1">
      <c r="B29" s="320"/>
      <c r="C29" s="231"/>
      <c r="D29" s="231"/>
      <c r="E29" s="231"/>
      <c r="F29" s="316"/>
      <c r="G29" s="99"/>
      <c r="H29" s="514" t="s">
        <v>916</v>
      </c>
      <c r="I29" s="297"/>
      <c r="J29" s="297"/>
      <c r="K29" s="297"/>
      <c r="L29" s="297"/>
      <c r="M29" s="300"/>
      <c r="N29" s="530"/>
      <c r="O29" s="530"/>
      <c r="P29" s="530"/>
      <c r="Q29" s="530"/>
      <c r="R29" s="530"/>
      <c r="S29" s="530"/>
      <c r="T29" s="530"/>
      <c r="U29" s="530"/>
      <c r="V29" s="530"/>
      <c r="W29" s="99"/>
      <c r="X29" s="99"/>
      <c r="Y29" s="216"/>
      <c r="Z29" s="99"/>
      <c r="AA29" s="390"/>
      <c r="AB29" s="390"/>
      <c r="AC29" s="390"/>
      <c r="AD29" s="99"/>
      <c r="AE29" s="223" t="s">
        <v>4</v>
      </c>
      <c r="AF29" s="216" t="s">
        <v>379</v>
      </c>
      <c r="AG29" s="274" t="s">
        <v>4</v>
      </c>
    </row>
    <row r="30" spans="2:33" s="99" customFormat="1" ht="18.75" customHeight="1">
      <c r="B30" s="320"/>
      <c r="C30" s="231"/>
      <c r="D30" s="231"/>
      <c r="E30" s="231"/>
      <c r="F30" s="316"/>
      <c r="G30" s="99"/>
      <c r="H30" s="514" t="s">
        <v>917</v>
      </c>
      <c r="I30" s="297"/>
      <c r="J30" s="297"/>
      <c r="K30" s="297"/>
      <c r="L30" s="297"/>
      <c r="M30" s="300"/>
      <c r="N30" s="530"/>
      <c r="O30" s="530"/>
      <c r="P30" s="530"/>
      <c r="Q30" s="530"/>
      <c r="R30" s="530"/>
      <c r="S30" s="530"/>
      <c r="T30" s="530"/>
      <c r="U30" s="530"/>
      <c r="V30" s="530"/>
      <c r="W30" s="99"/>
      <c r="X30" s="99"/>
      <c r="Y30" s="216"/>
      <c r="Z30" s="99"/>
      <c r="AA30" s="390"/>
      <c r="AB30" s="390"/>
      <c r="AC30" s="390"/>
      <c r="AD30" s="99"/>
      <c r="AE30" s="223" t="s">
        <v>4</v>
      </c>
      <c r="AF30" s="216" t="s">
        <v>379</v>
      </c>
      <c r="AG30" s="274" t="s">
        <v>4</v>
      </c>
    </row>
    <row r="31" spans="2:33" s="99" customFormat="1" ht="18.75" customHeight="1">
      <c r="B31" s="320"/>
      <c r="C31" s="231"/>
      <c r="D31" s="231"/>
      <c r="E31" s="231"/>
      <c r="F31" s="316"/>
      <c r="G31" s="99"/>
      <c r="H31" s="514" t="s">
        <v>920</v>
      </c>
      <c r="I31" s="297"/>
      <c r="J31" s="297"/>
      <c r="K31" s="297"/>
      <c r="L31" s="297"/>
      <c r="M31" s="300"/>
      <c r="N31" s="530"/>
      <c r="O31" s="530"/>
      <c r="P31" s="530"/>
      <c r="Q31" s="530"/>
      <c r="R31" s="530"/>
      <c r="S31" s="530"/>
      <c r="T31" s="530"/>
      <c r="U31" s="530"/>
      <c r="V31" s="530"/>
      <c r="W31" s="530"/>
      <c r="X31" s="99"/>
      <c r="Y31" s="99"/>
      <c r="Z31" s="216"/>
      <c r="AA31" s="99"/>
      <c r="AB31" s="390"/>
      <c r="AC31" s="390"/>
      <c r="AD31" s="297"/>
      <c r="AE31" s="246"/>
      <c r="AF31" s="297"/>
      <c r="AG31" s="256"/>
    </row>
    <row r="32" spans="2:33" s="99" customFormat="1" ht="18.75" customHeight="1">
      <c r="B32" s="320"/>
      <c r="C32" s="231"/>
      <c r="D32" s="231"/>
      <c r="E32" s="231"/>
      <c r="F32" s="316"/>
      <c r="G32" s="99"/>
      <c r="H32" s="514"/>
      <c r="I32" s="428" t="s">
        <v>485</v>
      </c>
      <c r="J32" s="428"/>
      <c r="K32" s="428"/>
      <c r="L32" s="428"/>
      <c r="M32" s="428"/>
      <c r="N32" s="517"/>
      <c r="O32" s="518"/>
      <c r="P32" s="518"/>
      <c r="Q32" s="518"/>
      <c r="R32" s="518"/>
      <c r="S32" s="518"/>
      <c r="T32" s="518"/>
      <c r="U32" s="518"/>
      <c r="V32" s="518"/>
      <c r="W32" s="518"/>
      <c r="X32" s="518"/>
      <c r="Y32" s="518"/>
      <c r="Z32" s="518"/>
      <c r="AA32" s="518"/>
      <c r="AB32" s="533"/>
      <c r="AC32" s="639"/>
      <c r="AD32" s="297"/>
      <c r="AE32" s="246"/>
      <c r="AF32" s="297"/>
      <c r="AG32" s="256"/>
    </row>
    <row r="33" spans="1:34" s="99" customFormat="1" ht="18.75" customHeight="1">
      <c r="A33" s="99"/>
      <c r="B33" s="320"/>
      <c r="C33" s="231"/>
      <c r="D33" s="231"/>
      <c r="E33" s="231"/>
      <c r="F33" s="316"/>
      <c r="G33" s="99"/>
      <c r="H33" s="514"/>
      <c r="I33" s="428" t="s">
        <v>421</v>
      </c>
      <c r="J33" s="428"/>
      <c r="K33" s="428"/>
      <c r="L33" s="428"/>
      <c r="M33" s="428"/>
      <c r="N33" s="517"/>
      <c r="O33" s="518"/>
      <c r="P33" s="518"/>
      <c r="Q33" s="518"/>
      <c r="R33" s="518"/>
      <c r="S33" s="518"/>
      <c r="T33" s="518"/>
      <c r="U33" s="518"/>
      <c r="V33" s="518"/>
      <c r="W33" s="518"/>
      <c r="X33" s="518"/>
      <c r="Y33" s="518"/>
      <c r="Z33" s="518"/>
      <c r="AA33" s="518"/>
      <c r="AB33" s="533"/>
      <c r="AC33" s="639"/>
      <c r="AD33" s="297"/>
      <c r="AE33" s="246"/>
      <c r="AF33" s="297"/>
      <c r="AG33" s="256"/>
      <c r="AH33" s="99"/>
    </row>
    <row r="34" spans="1:34" s="99" customFormat="1" ht="18.75" customHeight="1">
      <c r="A34" s="99"/>
      <c r="B34" s="320"/>
      <c r="C34" s="231"/>
      <c r="D34" s="231"/>
      <c r="E34" s="231"/>
      <c r="F34" s="316"/>
      <c r="G34" s="99"/>
      <c r="H34" s="514"/>
      <c r="I34" s="428" t="s">
        <v>488</v>
      </c>
      <c r="J34" s="428"/>
      <c r="K34" s="428"/>
      <c r="L34" s="428"/>
      <c r="M34" s="428"/>
      <c r="N34" s="517"/>
      <c r="O34" s="518"/>
      <c r="P34" s="518"/>
      <c r="Q34" s="518"/>
      <c r="R34" s="518"/>
      <c r="S34" s="518"/>
      <c r="T34" s="518"/>
      <c r="U34" s="518"/>
      <c r="V34" s="518"/>
      <c r="W34" s="518"/>
      <c r="X34" s="518"/>
      <c r="Y34" s="518"/>
      <c r="Z34" s="518"/>
      <c r="AA34" s="518"/>
      <c r="AB34" s="533"/>
      <c r="AC34" s="639"/>
      <c r="AD34" s="297"/>
      <c r="AE34" s="246"/>
      <c r="AF34" s="297"/>
      <c r="AG34" s="256"/>
      <c r="AH34" s="99"/>
    </row>
    <row r="35" spans="1:34" s="99" customFormat="1" ht="33.75" customHeight="1">
      <c r="A35" s="99"/>
      <c r="B35" s="320"/>
      <c r="C35" s="231"/>
      <c r="D35" s="231"/>
      <c r="E35" s="231"/>
      <c r="F35" s="316"/>
      <c r="G35" s="99"/>
      <c r="H35" s="261" t="s">
        <v>334</v>
      </c>
      <c r="I35" s="261"/>
      <c r="J35" s="261"/>
      <c r="K35" s="261"/>
      <c r="L35" s="261"/>
      <c r="M35" s="261"/>
      <c r="N35" s="261"/>
      <c r="O35" s="261"/>
      <c r="P35" s="261"/>
      <c r="Q35" s="261"/>
      <c r="R35" s="261"/>
      <c r="S35" s="261"/>
      <c r="T35" s="261"/>
      <c r="U35" s="261"/>
      <c r="V35" s="261"/>
      <c r="W35" s="261"/>
      <c r="X35" s="261"/>
      <c r="Y35" s="261"/>
      <c r="Z35" s="261"/>
      <c r="AA35" s="261"/>
      <c r="AB35" s="261"/>
      <c r="AC35" s="261"/>
      <c r="AD35" s="99"/>
      <c r="AE35" s="246"/>
      <c r="AF35" s="297"/>
      <c r="AG35" s="541"/>
      <c r="AH35" s="99"/>
    </row>
    <row r="36" spans="1:34" s="99" customFormat="1" ht="36" customHeight="1">
      <c r="A36" s="99"/>
      <c r="B36" s="320"/>
      <c r="C36" s="231"/>
      <c r="D36" s="231"/>
      <c r="E36" s="231"/>
      <c r="F36" s="316"/>
      <c r="G36" s="99"/>
      <c r="H36" s="390" t="s">
        <v>962</v>
      </c>
      <c r="I36" s="390"/>
      <c r="J36" s="390"/>
      <c r="K36" s="390"/>
      <c r="L36" s="390"/>
      <c r="M36" s="390"/>
      <c r="N36" s="390"/>
      <c r="O36" s="390"/>
      <c r="P36" s="390"/>
      <c r="Q36" s="390"/>
      <c r="R36" s="390"/>
      <c r="S36" s="390"/>
      <c r="T36" s="390"/>
      <c r="U36" s="390"/>
      <c r="V36" s="390"/>
      <c r="W36" s="390"/>
      <c r="X36" s="390"/>
      <c r="Y36" s="390"/>
      <c r="Z36" s="390"/>
      <c r="AA36" s="390"/>
      <c r="AB36" s="390"/>
      <c r="AC36" s="390"/>
      <c r="AD36" s="395"/>
      <c r="AE36" s="223" t="s">
        <v>4</v>
      </c>
      <c r="AF36" s="216" t="s">
        <v>379</v>
      </c>
      <c r="AG36" s="274" t="s">
        <v>4</v>
      </c>
      <c r="AH36" s="99"/>
    </row>
    <row r="37" spans="1:34" s="99" customFormat="1" ht="18.75" customHeight="1">
      <c r="A37" s="99"/>
      <c r="B37" s="320"/>
      <c r="C37" s="231"/>
      <c r="D37" s="231"/>
      <c r="E37" s="231"/>
      <c r="F37" s="316"/>
      <c r="G37" s="99"/>
      <c r="H37" s="514" t="s">
        <v>186</v>
      </c>
      <c r="I37" s="390"/>
      <c r="J37" s="390"/>
      <c r="K37" s="390"/>
      <c r="L37" s="390"/>
      <c r="M37" s="390"/>
      <c r="N37" s="390"/>
      <c r="O37" s="390"/>
      <c r="P37" s="390"/>
      <c r="Q37" s="390"/>
      <c r="R37" s="390"/>
      <c r="S37" s="390"/>
      <c r="T37" s="390"/>
      <c r="U37" s="390"/>
      <c r="V37" s="390"/>
      <c r="W37" s="390"/>
      <c r="X37" s="390"/>
      <c r="Y37" s="390"/>
      <c r="Z37" s="390"/>
      <c r="AA37" s="390"/>
      <c r="AB37" s="390"/>
      <c r="AC37" s="390"/>
      <c r="AD37" s="99"/>
      <c r="AE37" s="223" t="s">
        <v>4</v>
      </c>
      <c r="AF37" s="216" t="s">
        <v>379</v>
      </c>
      <c r="AG37" s="274" t="s">
        <v>4</v>
      </c>
      <c r="AH37" s="99"/>
    </row>
    <row r="38" spans="1:34" s="99" customFormat="1" ht="18.75" customHeight="1">
      <c r="A38" s="256"/>
      <c r="B38" s="232"/>
      <c r="C38" s="232"/>
      <c r="D38" s="232"/>
      <c r="E38" s="232"/>
      <c r="F38" s="317"/>
      <c r="G38" s="222"/>
      <c r="H38" s="514" t="s">
        <v>922</v>
      </c>
      <c r="I38" s="297"/>
      <c r="J38" s="297"/>
      <c r="K38" s="297"/>
      <c r="L38" s="297"/>
      <c r="M38" s="300"/>
      <c r="N38" s="530"/>
      <c r="O38" s="530"/>
      <c r="P38" s="530"/>
      <c r="Q38" s="530"/>
      <c r="R38" s="530"/>
      <c r="S38" s="530"/>
      <c r="T38" s="530"/>
      <c r="U38" s="530"/>
      <c r="V38" s="530"/>
      <c r="W38" s="99"/>
      <c r="X38" s="99"/>
      <c r="Y38" s="216"/>
      <c r="Z38" s="99"/>
      <c r="AA38" s="390"/>
      <c r="AB38" s="390"/>
      <c r="AC38" s="390"/>
      <c r="AD38" s="99"/>
      <c r="AE38" s="223" t="s">
        <v>4</v>
      </c>
      <c r="AF38" s="216" t="s">
        <v>379</v>
      </c>
      <c r="AG38" s="274" t="s">
        <v>4</v>
      </c>
      <c r="AH38" s="99"/>
    </row>
    <row r="39" spans="1:34" s="99" customFormat="1" ht="18.75" customHeight="1">
      <c r="A39" s="99"/>
      <c r="B39" s="320"/>
      <c r="C39" s="314"/>
      <c r="D39" s="231"/>
      <c r="E39" s="231"/>
      <c r="F39" s="316"/>
      <c r="G39" s="99"/>
      <c r="H39" s="514" t="s">
        <v>923</v>
      </c>
      <c r="I39" s="297"/>
      <c r="J39" s="297"/>
      <c r="K39" s="297"/>
      <c r="L39" s="297"/>
      <c r="M39" s="300"/>
      <c r="N39" s="530"/>
      <c r="O39" s="530"/>
      <c r="P39" s="530"/>
      <c r="Q39" s="530"/>
      <c r="R39" s="530"/>
      <c r="S39" s="530"/>
      <c r="T39" s="530"/>
      <c r="U39" s="530"/>
      <c r="V39" s="530"/>
      <c r="W39" s="99"/>
      <c r="X39" s="99"/>
      <c r="Y39" s="216"/>
      <c r="Z39" s="99"/>
      <c r="AA39" s="390"/>
      <c r="AB39" s="390"/>
      <c r="AC39" s="390"/>
      <c r="AD39" s="99"/>
      <c r="AE39" s="223" t="s">
        <v>4</v>
      </c>
      <c r="AF39" s="216" t="s">
        <v>379</v>
      </c>
      <c r="AG39" s="274" t="s">
        <v>4</v>
      </c>
      <c r="AH39" s="99"/>
    </row>
    <row r="40" spans="1:34" s="99" customFormat="1" ht="18.75" customHeight="1">
      <c r="A40" s="99"/>
      <c r="B40" s="320"/>
      <c r="C40" s="231"/>
      <c r="D40" s="231"/>
      <c r="E40" s="231"/>
      <c r="F40" s="316"/>
      <c r="G40" s="99"/>
      <c r="H40" s="514" t="s">
        <v>925</v>
      </c>
      <c r="I40" s="297"/>
      <c r="J40" s="297"/>
      <c r="K40" s="297"/>
      <c r="L40" s="297"/>
      <c r="M40" s="300"/>
      <c r="N40" s="530"/>
      <c r="O40" s="530"/>
      <c r="P40" s="530"/>
      <c r="Q40" s="530"/>
      <c r="R40" s="530"/>
      <c r="S40" s="530"/>
      <c r="T40" s="530"/>
      <c r="U40" s="530"/>
      <c r="V40" s="530"/>
      <c r="W40" s="99"/>
      <c r="X40" s="99"/>
      <c r="Y40" s="216"/>
      <c r="Z40" s="99"/>
      <c r="AA40" s="390"/>
      <c r="AB40" s="390"/>
      <c r="AC40" s="390"/>
      <c r="AD40" s="99"/>
      <c r="AE40" s="223" t="s">
        <v>4</v>
      </c>
      <c r="AF40" s="216" t="s">
        <v>379</v>
      </c>
      <c r="AG40" s="274" t="s">
        <v>4</v>
      </c>
      <c r="AH40" s="99"/>
    </row>
    <row r="41" spans="1:34" s="99" customFormat="1" ht="18.75" customHeight="1">
      <c r="A41" s="99"/>
      <c r="B41" s="320"/>
      <c r="C41" s="231"/>
      <c r="D41" s="231"/>
      <c r="E41" s="231"/>
      <c r="F41" s="316"/>
      <c r="G41" s="99"/>
      <c r="H41" s="514" t="s">
        <v>810</v>
      </c>
      <c r="I41" s="297"/>
      <c r="J41" s="297"/>
      <c r="K41" s="297"/>
      <c r="L41" s="297"/>
      <c r="M41" s="300"/>
      <c r="N41" s="530"/>
      <c r="O41" s="530"/>
      <c r="P41" s="530"/>
      <c r="Q41" s="530"/>
      <c r="R41" s="530"/>
      <c r="S41" s="530"/>
      <c r="T41" s="530"/>
      <c r="U41" s="530"/>
      <c r="V41" s="530"/>
      <c r="W41" s="99"/>
      <c r="X41" s="99"/>
      <c r="Y41" s="216"/>
      <c r="Z41" s="99"/>
      <c r="AA41" s="390"/>
      <c r="AB41" s="390"/>
      <c r="AC41" s="390"/>
      <c r="AD41" s="99"/>
      <c r="AE41" s="223" t="s">
        <v>4</v>
      </c>
      <c r="AF41" s="216" t="s">
        <v>379</v>
      </c>
      <c r="AG41" s="274" t="s">
        <v>4</v>
      </c>
      <c r="AH41" s="99"/>
    </row>
    <row r="42" spans="1:34" s="99" customFormat="1" ht="18.75" customHeight="1">
      <c r="A42" s="99"/>
      <c r="B42" s="321"/>
      <c r="C42" s="232"/>
      <c r="D42" s="232"/>
      <c r="E42" s="232"/>
      <c r="F42" s="317"/>
      <c r="G42" s="276"/>
      <c r="H42" s="512"/>
      <c r="I42" s="548"/>
      <c r="J42" s="548"/>
      <c r="K42" s="548"/>
      <c r="L42" s="548"/>
      <c r="M42" s="551"/>
      <c r="N42" s="391"/>
      <c r="O42" s="391"/>
      <c r="P42" s="391"/>
      <c r="Q42" s="391"/>
      <c r="R42" s="391"/>
      <c r="S42" s="391"/>
      <c r="T42" s="391"/>
      <c r="U42" s="391"/>
      <c r="V42" s="391"/>
      <c r="W42" s="276"/>
      <c r="X42" s="276"/>
      <c r="Y42" s="229"/>
      <c r="Z42" s="276"/>
      <c r="AA42" s="510"/>
      <c r="AB42" s="510"/>
      <c r="AC42" s="510"/>
      <c r="AD42" s="276"/>
      <c r="AE42" s="556"/>
      <c r="AF42" s="548"/>
      <c r="AG42" s="559"/>
      <c r="AH42" s="99"/>
    </row>
    <row r="43" spans="1:34" s="99" customFormat="1" ht="33" customHeight="1">
      <c r="A43" s="99"/>
      <c r="B43" s="231" t="s">
        <v>442</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99"/>
      <c r="AH43" s="99"/>
    </row>
    <row r="44" spans="1:34" s="99" customFormat="1" ht="47.25" customHeight="1">
      <c r="A44" s="99"/>
      <c r="B44" s="231" t="s">
        <v>348</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99"/>
    </row>
    <row r="45" spans="1:34" s="99" customFormat="1" ht="27" customHeight="1">
      <c r="A45" s="99"/>
      <c r="B45" s="266" t="s">
        <v>921</v>
      </c>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row>
    <row r="46" spans="1:34">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row>
    <row r="47" spans="1:34">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row>
    <row r="122" spans="3:7">
      <c r="C122" s="103"/>
      <c r="D122" s="103"/>
      <c r="E122" s="103"/>
      <c r="F122" s="103"/>
      <c r="G122" s="103"/>
    </row>
    <row r="123" spans="3:7">
      <c r="C123" s="10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1"/>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J5" sqref="J5"/>
    </sheetView>
  </sheetViews>
  <sheetFormatPr defaultColWidth="3.5" defaultRowHeight="13.5"/>
  <cols>
    <col min="1" max="1" width="2.375" style="86" customWidth="1"/>
    <col min="2" max="2" width="3" style="214" customWidth="1"/>
    <col min="3" max="7" width="3.5" style="86"/>
    <col min="8" max="24" width="4.5" style="86" customWidth="1"/>
    <col min="25" max="25" width="5.125" style="86" customWidth="1"/>
    <col min="26" max="16384" width="3.5" style="86"/>
  </cols>
  <sheetData>
    <row r="2" spans="2:25">
      <c r="B2" s="86" t="s">
        <v>960</v>
      </c>
    </row>
    <row r="4" spans="2:25">
      <c r="B4" s="214" t="s">
        <v>73</v>
      </c>
      <c r="C4" s="214"/>
      <c r="D4" s="214"/>
      <c r="E4" s="214"/>
      <c r="F4" s="214"/>
      <c r="G4" s="214"/>
      <c r="H4" s="214"/>
      <c r="I4" s="214"/>
      <c r="J4" s="214"/>
      <c r="K4" s="214"/>
      <c r="L4" s="214"/>
      <c r="M4" s="214"/>
      <c r="N4" s="214"/>
      <c r="O4" s="214"/>
      <c r="P4" s="214"/>
      <c r="Q4" s="214"/>
      <c r="R4" s="214"/>
      <c r="S4" s="214"/>
      <c r="T4" s="214"/>
      <c r="U4" s="214"/>
      <c r="V4" s="214"/>
      <c r="W4" s="214"/>
      <c r="X4" s="214"/>
      <c r="Y4" s="214"/>
    </row>
    <row r="6" spans="2:25" ht="30" customHeight="1">
      <c r="B6" s="218">
        <v>1</v>
      </c>
      <c r="C6" s="238" t="s">
        <v>203</v>
      </c>
      <c r="D6" s="265"/>
      <c r="E6" s="265"/>
      <c r="F6" s="265"/>
      <c r="G6" s="267"/>
      <c r="H6" s="236"/>
      <c r="I6" s="237"/>
      <c r="J6" s="237"/>
      <c r="K6" s="237"/>
      <c r="L6" s="237"/>
      <c r="M6" s="237"/>
      <c r="N6" s="237"/>
      <c r="O6" s="237"/>
      <c r="P6" s="237"/>
      <c r="Q6" s="237"/>
      <c r="R6" s="237"/>
      <c r="S6" s="237"/>
      <c r="T6" s="237"/>
      <c r="U6" s="237"/>
      <c r="V6" s="237"/>
      <c r="W6" s="237"/>
      <c r="X6" s="237"/>
      <c r="Y6" s="251"/>
    </row>
    <row r="7" spans="2:25" ht="30" customHeight="1">
      <c r="B7" s="218">
        <v>2</v>
      </c>
      <c r="C7" s="238" t="s">
        <v>279</v>
      </c>
      <c r="D7" s="238"/>
      <c r="E7" s="238"/>
      <c r="F7" s="238"/>
      <c r="G7" s="252"/>
      <c r="H7" s="218" t="s">
        <v>4</v>
      </c>
      <c r="I7" s="238" t="s">
        <v>423</v>
      </c>
      <c r="J7" s="238"/>
      <c r="K7" s="238"/>
      <c r="L7" s="238"/>
      <c r="M7" s="227" t="s">
        <v>4</v>
      </c>
      <c r="N7" s="238" t="s">
        <v>465</v>
      </c>
      <c r="O7" s="238"/>
      <c r="P7" s="238"/>
      <c r="Q7" s="238"/>
      <c r="R7" s="227" t="s">
        <v>4</v>
      </c>
      <c r="S7" s="238" t="s">
        <v>466</v>
      </c>
      <c r="T7" s="238"/>
      <c r="U7" s="238"/>
      <c r="V7" s="238"/>
      <c r="W7" s="238"/>
      <c r="X7" s="238"/>
      <c r="Y7" s="252"/>
    </row>
    <row r="8" spans="2:25" ht="30" customHeight="1">
      <c r="B8" s="223">
        <v>3</v>
      </c>
      <c r="C8" s="215" t="s">
        <v>721</v>
      </c>
      <c r="D8" s="215"/>
      <c r="E8" s="215"/>
      <c r="F8" s="215"/>
      <c r="G8" s="257"/>
      <c r="H8" s="216" t="s">
        <v>4</v>
      </c>
      <c r="I8" s="99" t="s">
        <v>787</v>
      </c>
      <c r="J8" s="215"/>
      <c r="K8" s="215"/>
      <c r="L8" s="215"/>
      <c r="M8" s="215"/>
      <c r="N8" s="215"/>
      <c r="O8" s="215"/>
      <c r="P8" s="216" t="s">
        <v>4</v>
      </c>
      <c r="Q8" s="99" t="s">
        <v>790</v>
      </c>
      <c r="R8" s="215"/>
      <c r="S8" s="215"/>
      <c r="T8" s="215"/>
      <c r="U8" s="215"/>
      <c r="V8" s="215"/>
      <c r="W8" s="215"/>
      <c r="X8" s="215"/>
      <c r="Y8" s="257"/>
    </row>
    <row r="9" spans="2:25" ht="30" customHeight="1">
      <c r="B9" s="223"/>
      <c r="C9" s="215"/>
      <c r="D9" s="215"/>
      <c r="E9" s="215"/>
      <c r="F9" s="215"/>
      <c r="G9" s="257"/>
      <c r="H9" s="216" t="s">
        <v>4</v>
      </c>
      <c r="I9" s="99" t="s">
        <v>789</v>
      </c>
      <c r="J9" s="215"/>
      <c r="K9" s="215"/>
      <c r="L9" s="215"/>
      <c r="M9" s="215"/>
      <c r="N9" s="215"/>
      <c r="O9" s="215"/>
      <c r="P9" s="216" t="s">
        <v>4</v>
      </c>
      <c r="Q9" s="99" t="s">
        <v>791</v>
      </c>
      <c r="R9" s="215"/>
      <c r="S9" s="215"/>
      <c r="T9" s="215"/>
      <c r="W9" s="215"/>
      <c r="X9" s="215"/>
      <c r="Y9" s="257"/>
    </row>
    <row r="10" spans="2:25" ht="30" customHeight="1">
      <c r="B10" s="223"/>
      <c r="C10" s="215"/>
      <c r="D10" s="215"/>
      <c r="E10" s="215"/>
      <c r="F10" s="215"/>
      <c r="G10" s="257"/>
      <c r="M10" s="215"/>
      <c r="N10" s="215"/>
      <c r="O10" s="215"/>
      <c r="P10" s="215"/>
      <c r="Q10" s="99"/>
      <c r="R10" s="215"/>
      <c r="S10" s="215"/>
      <c r="T10" s="215"/>
      <c r="U10" s="215"/>
      <c r="V10" s="215"/>
      <c r="W10" s="215"/>
      <c r="X10" s="215"/>
      <c r="Y10" s="257"/>
    </row>
    <row r="11" spans="2:25">
      <c r="B11" s="259"/>
      <c r="C11" s="104"/>
      <c r="D11" s="104"/>
      <c r="E11" s="104"/>
      <c r="F11" s="104"/>
      <c r="G11" s="125"/>
      <c r="H11" s="270"/>
      <c r="I11" s="104"/>
      <c r="J11" s="104"/>
      <c r="K11" s="104"/>
      <c r="L11" s="104"/>
      <c r="M11" s="104"/>
      <c r="N11" s="104"/>
      <c r="O11" s="104"/>
      <c r="P11" s="104"/>
      <c r="Q11" s="104"/>
      <c r="R11" s="104"/>
      <c r="S11" s="104"/>
      <c r="T11" s="104"/>
      <c r="U11" s="104"/>
      <c r="V11" s="104"/>
      <c r="W11" s="104"/>
      <c r="X11" s="104"/>
      <c r="Y11" s="125"/>
    </row>
    <row r="12" spans="2:25" ht="29.25" customHeight="1">
      <c r="B12" s="260">
        <v>4</v>
      </c>
      <c r="C12" s="263" t="s">
        <v>179</v>
      </c>
      <c r="D12" s="263"/>
      <c r="E12" s="263"/>
      <c r="F12" s="263"/>
      <c r="G12" s="268"/>
      <c r="H12" s="247" t="s">
        <v>793</v>
      </c>
      <c r="I12" s="215"/>
      <c r="Y12" s="126"/>
    </row>
    <row r="13" spans="2:25" ht="19.5" customHeight="1">
      <c r="B13" s="224"/>
      <c r="G13" s="126"/>
      <c r="H13" s="258"/>
      <c r="I13" s="215" t="s">
        <v>779</v>
      </c>
      <c r="J13" s="215"/>
      <c r="K13" s="215"/>
      <c r="L13" s="215"/>
      <c r="M13" s="215"/>
      <c r="N13" s="215"/>
      <c r="O13" s="215"/>
      <c r="P13" s="215"/>
      <c r="Q13" s="215"/>
      <c r="R13" s="215"/>
      <c r="S13" s="215"/>
      <c r="T13" s="215"/>
      <c r="U13" s="215"/>
      <c r="Y13" s="126"/>
    </row>
    <row r="14" spans="2:25" ht="12" customHeight="1">
      <c r="B14" s="224"/>
      <c r="G14" s="126"/>
      <c r="H14" s="258"/>
      <c r="I14" s="217" t="s">
        <v>541</v>
      </c>
      <c r="J14" s="217"/>
      <c r="K14" s="217"/>
      <c r="L14" s="217"/>
      <c r="M14" s="217"/>
      <c r="N14" s="217"/>
      <c r="O14" s="217"/>
      <c r="P14" s="217"/>
      <c r="Q14" s="219" t="s">
        <v>800</v>
      </c>
      <c r="R14" s="228"/>
      <c r="S14" s="228"/>
      <c r="T14" s="228"/>
      <c r="U14" s="228"/>
      <c r="V14" s="228"/>
      <c r="W14" s="234"/>
      <c r="Y14" s="126"/>
    </row>
    <row r="15" spans="2:25" ht="12" customHeight="1">
      <c r="B15" s="224"/>
      <c r="G15" s="126"/>
      <c r="H15" s="258"/>
      <c r="I15" s="217"/>
      <c r="J15" s="217"/>
      <c r="K15" s="217"/>
      <c r="L15" s="217"/>
      <c r="M15" s="217"/>
      <c r="N15" s="217"/>
      <c r="O15" s="217"/>
      <c r="P15" s="217"/>
      <c r="Q15" s="220"/>
      <c r="R15" s="229"/>
      <c r="S15" s="229"/>
      <c r="T15" s="229"/>
      <c r="U15" s="229"/>
      <c r="V15" s="229"/>
      <c r="W15" s="235"/>
      <c r="Y15" s="126"/>
    </row>
    <row r="16" spans="2:25" ht="12" customHeight="1">
      <c r="B16" s="224"/>
      <c r="G16" s="126"/>
      <c r="H16" s="258"/>
      <c r="I16" s="217" t="s">
        <v>797</v>
      </c>
      <c r="J16" s="217"/>
      <c r="K16" s="217"/>
      <c r="L16" s="217"/>
      <c r="M16" s="217"/>
      <c r="N16" s="217"/>
      <c r="O16" s="217"/>
      <c r="P16" s="217"/>
      <c r="Q16" s="221"/>
      <c r="R16" s="230"/>
      <c r="S16" s="230"/>
      <c r="T16" s="230"/>
      <c r="U16" s="230"/>
      <c r="V16" s="230"/>
      <c r="W16" s="255"/>
      <c r="Y16" s="126"/>
    </row>
    <row r="17" spans="2:25" ht="12" customHeight="1">
      <c r="B17" s="224"/>
      <c r="G17" s="126"/>
      <c r="H17" s="258"/>
      <c r="I17" s="217"/>
      <c r="J17" s="217"/>
      <c r="K17" s="217"/>
      <c r="L17" s="217"/>
      <c r="M17" s="217"/>
      <c r="N17" s="217"/>
      <c r="O17" s="217"/>
      <c r="P17" s="217"/>
      <c r="Q17" s="275"/>
      <c r="R17" s="276"/>
      <c r="S17" s="276"/>
      <c r="T17" s="276"/>
      <c r="U17" s="276"/>
      <c r="V17" s="276"/>
      <c r="W17" s="277"/>
      <c r="Y17" s="126"/>
    </row>
    <row r="18" spans="2:25" ht="12" customHeight="1">
      <c r="B18" s="224"/>
      <c r="G18" s="126"/>
      <c r="H18" s="258"/>
      <c r="I18" s="217" t="s">
        <v>590</v>
      </c>
      <c r="J18" s="217"/>
      <c r="K18" s="217"/>
      <c r="L18" s="217"/>
      <c r="M18" s="217"/>
      <c r="N18" s="217"/>
      <c r="O18" s="217"/>
      <c r="P18" s="217"/>
      <c r="Q18" s="221"/>
      <c r="R18" s="230"/>
      <c r="S18" s="230"/>
      <c r="T18" s="230"/>
      <c r="U18" s="230"/>
      <c r="V18" s="230"/>
      <c r="W18" s="255"/>
      <c r="Y18" s="126"/>
    </row>
    <row r="19" spans="2:25" ht="12" customHeight="1">
      <c r="B19" s="224"/>
      <c r="G19" s="126"/>
      <c r="H19" s="258"/>
      <c r="I19" s="217"/>
      <c r="J19" s="217"/>
      <c r="K19" s="217"/>
      <c r="L19" s="217"/>
      <c r="M19" s="217"/>
      <c r="N19" s="217"/>
      <c r="O19" s="217"/>
      <c r="P19" s="217"/>
      <c r="Q19" s="275"/>
      <c r="R19" s="276"/>
      <c r="S19" s="276"/>
      <c r="T19" s="276"/>
      <c r="U19" s="276"/>
      <c r="V19" s="276"/>
      <c r="W19" s="277"/>
      <c r="Y19" s="126"/>
    </row>
    <row r="20" spans="2:25" ht="12" customHeight="1">
      <c r="B20" s="224"/>
      <c r="G20" s="126"/>
      <c r="H20" s="258"/>
      <c r="I20" s="217" t="s">
        <v>103</v>
      </c>
      <c r="J20" s="217"/>
      <c r="K20" s="217"/>
      <c r="L20" s="217"/>
      <c r="M20" s="217"/>
      <c r="N20" s="217"/>
      <c r="O20" s="217"/>
      <c r="P20" s="217"/>
      <c r="Q20" s="221"/>
      <c r="R20" s="230"/>
      <c r="S20" s="230"/>
      <c r="T20" s="230"/>
      <c r="U20" s="230"/>
      <c r="V20" s="230"/>
      <c r="W20" s="255"/>
      <c r="Y20" s="126"/>
    </row>
    <row r="21" spans="2:25" ht="12" customHeight="1">
      <c r="B21" s="224"/>
      <c r="G21" s="126"/>
      <c r="H21" s="258"/>
      <c r="I21" s="217"/>
      <c r="J21" s="217"/>
      <c r="K21" s="217"/>
      <c r="L21" s="217"/>
      <c r="M21" s="217"/>
      <c r="N21" s="217"/>
      <c r="O21" s="217"/>
      <c r="P21" s="217"/>
      <c r="Q21" s="275"/>
      <c r="R21" s="276"/>
      <c r="S21" s="276"/>
      <c r="T21" s="276"/>
      <c r="U21" s="276"/>
      <c r="V21" s="276"/>
      <c r="W21" s="277"/>
      <c r="Y21" s="126"/>
    </row>
    <row r="22" spans="2:25" ht="12" customHeight="1">
      <c r="B22" s="224"/>
      <c r="G22" s="126"/>
      <c r="H22" s="258"/>
      <c r="I22" s="217" t="s">
        <v>802</v>
      </c>
      <c r="J22" s="217"/>
      <c r="K22" s="217"/>
      <c r="L22" s="217"/>
      <c r="M22" s="217"/>
      <c r="N22" s="217"/>
      <c r="O22" s="217"/>
      <c r="P22" s="217"/>
      <c r="Q22" s="221"/>
      <c r="R22" s="230"/>
      <c r="S22" s="230"/>
      <c r="T22" s="230"/>
      <c r="U22" s="230"/>
      <c r="V22" s="230"/>
      <c r="W22" s="255"/>
      <c r="Y22" s="126"/>
    </row>
    <row r="23" spans="2:25" ht="12" customHeight="1">
      <c r="B23" s="224"/>
      <c r="G23" s="126"/>
      <c r="H23" s="258"/>
      <c r="I23" s="217"/>
      <c r="J23" s="217"/>
      <c r="K23" s="217"/>
      <c r="L23" s="217"/>
      <c r="M23" s="217"/>
      <c r="N23" s="217"/>
      <c r="O23" s="217"/>
      <c r="P23" s="217"/>
      <c r="Q23" s="275"/>
      <c r="R23" s="276"/>
      <c r="S23" s="276"/>
      <c r="T23" s="276"/>
      <c r="U23" s="276"/>
      <c r="V23" s="276"/>
      <c r="W23" s="277"/>
      <c r="Y23" s="126"/>
    </row>
    <row r="24" spans="2:25" ht="12" customHeight="1">
      <c r="B24" s="224"/>
      <c r="G24" s="126"/>
      <c r="H24" s="258"/>
      <c r="I24" s="219" t="s">
        <v>204</v>
      </c>
      <c r="J24" s="228"/>
      <c r="K24" s="228"/>
      <c r="L24" s="228"/>
      <c r="M24" s="228"/>
      <c r="N24" s="228"/>
      <c r="O24" s="228"/>
      <c r="P24" s="234"/>
      <c r="Q24" s="221"/>
      <c r="R24" s="230"/>
      <c r="S24" s="230"/>
      <c r="T24" s="230"/>
      <c r="U24" s="230"/>
      <c r="V24" s="230"/>
      <c r="W24" s="255"/>
      <c r="Y24" s="126"/>
    </row>
    <row r="25" spans="2:25" ht="12" customHeight="1">
      <c r="B25" s="224"/>
      <c r="G25" s="126"/>
      <c r="H25" s="258"/>
      <c r="I25" s="220"/>
      <c r="J25" s="229"/>
      <c r="K25" s="229"/>
      <c r="L25" s="229"/>
      <c r="M25" s="229"/>
      <c r="N25" s="229"/>
      <c r="O25" s="229"/>
      <c r="P25" s="235"/>
      <c r="Q25" s="275"/>
      <c r="R25" s="276"/>
      <c r="S25" s="276"/>
      <c r="T25" s="276"/>
      <c r="U25" s="276"/>
      <c r="V25" s="276"/>
      <c r="W25" s="277"/>
      <c r="Y25" s="126"/>
    </row>
    <row r="26" spans="2:25" ht="12" customHeight="1">
      <c r="B26" s="224"/>
      <c r="G26" s="126"/>
      <c r="H26" s="258"/>
      <c r="I26" s="219"/>
      <c r="J26" s="228"/>
      <c r="K26" s="228"/>
      <c r="L26" s="228"/>
      <c r="M26" s="228"/>
      <c r="N26" s="228"/>
      <c r="O26" s="228"/>
      <c r="P26" s="234"/>
      <c r="Q26" s="221"/>
      <c r="R26" s="230"/>
      <c r="S26" s="230"/>
      <c r="T26" s="230"/>
      <c r="U26" s="230"/>
      <c r="V26" s="230"/>
      <c r="W26" s="255"/>
      <c r="Y26" s="126"/>
    </row>
    <row r="27" spans="2:25" ht="12" customHeight="1">
      <c r="B27" s="224"/>
      <c r="G27" s="126"/>
      <c r="H27" s="258"/>
      <c r="I27" s="220"/>
      <c r="J27" s="229"/>
      <c r="K27" s="229"/>
      <c r="L27" s="229"/>
      <c r="M27" s="229"/>
      <c r="N27" s="229"/>
      <c r="O27" s="229"/>
      <c r="P27" s="235"/>
      <c r="Q27" s="275"/>
      <c r="R27" s="276"/>
      <c r="S27" s="276"/>
      <c r="T27" s="276"/>
      <c r="U27" s="276"/>
      <c r="V27" s="276"/>
      <c r="W27" s="277"/>
      <c r="Y27" s="126"/>
    </row>
    <row r="28" spans="2:25" ht="12" customHeight="1">
      <c r="B28" s="224"/>
      <c r="G28" s="126"/>
      <c r="H28" s="258"/>
      <c r="I28" s="217"/>
      <c r="J28" s="217"/>
      <c r="K28" s="217"/>
      <c r="L28" s="217"/>
      <c r="M28" s="217"/>
      <c r="N28" s="217"/>
      <c r="O28" s="217"/>
      <c r="P28" s="217"/>
      <c r="Q28" s="221"/>
      <c r="R28" s="230"/>
      <c r="S28" s="230"/>
      <c r="T28" s="230"/>
      <c r="U28" s="230"/>
      <c r="V28" s="230"/>
      <c r="W28" s="255"/>
      <c r="Y28" s="126"/>
    </row>
    <row r="29" spans="2:25" s="291" customFormat="1" ht="12" customHeight="1">
      <c r="B29" s="224"/>
      <c r="C29" s="86"/>
      <c r="D29" s="86"/>
      <c r="E29" s="86"/>
      <c r="F29" s="86"/>
      <c r="G29" s="126"/>
      <c r="H29" s="640"/>
      <c r="I29" s="217"/>
      <c r="J29" s="217"/>
      <c r="K29" s="217"/>
      <c r="L29" s="217"/>
      <c r="M29" s="217"/>
      <c r="N29" s="217"/>
      <c r="O29" s="217"/>
      <c r="P29" s="217"/>
      <c r="Q29" s="275"/>
      <c r="R29" s="276"/>
      <c r="S29" s="276"/>
      <c r="T29" s="276"/>
      <c r="U29" s="276"/>
      <c r="V29" s="276"/>
      <c r="W29" s="277"/>
      <c r="X29" s="291"/>
      <c r="Y29" s="642"/>
    </row>
    <row r="30" spans="2:25" ht="15" customHeight="1">
      <c r="B30" s="224"/>
      <c r="G30" s="126"/>
      <c r="H30" s="258"/>
      <c r="I30" s="215"/>
      <c r="J30" s="215"/>
      <c r="K30" s="215"/>
      <c r="L30" s="215"/>
      <c r="M30" s="215"/>
      <c r="N30" s="215"/>
      <c r="O30" s="215"/>
      <c r="P30" s="215"/>
      <c r="Q30" s="215"/>
      <c r="R30" s="215"/>
      <c r="S30" s="215"/>
      <c r="T30" s="215"/>
      <c r="U30" s="215"/>
      <c r="Y30" s="279"/>
    </row>
    <row r="31" spans="2:25" ht="20.25" customHeight="1">
      <c r="B31" s="224"/>
      <c r="G31" s="126"/>
      <c r="H31" s="247" t="s">
        <v>365</v>
      </c>
      <c r="I31" s="215"/>
      <c r="J31" s="215"/>
      <c r="K31" s="215"/>
      <c r="L31" s="215"/>
      <c r="M31" s="215"/>
      <c r="N31" s="215"/>
      <c r="O31" s="215"/>
      <c r="P31" s="215"/>
      <c r="Q31" s="215"/>
      <c r="R31" s="215"/>
      <c r="S31" s="215"/>
      <c r="T31" s="215"/>
      <c r="U31" s="215"/>
      <c r="Y31" s="279"/>
    </row>
    <row r="32" spans="2:25" ht="9.75" customHeight="1">
      <c r="B32" s="224"/>
      <c r="G32" s="126"/>
      <c r="H32" s="247"/>
      <c r="I32" s="215"/>
      <c r="J32" s="215"/>
      <c r="K32" s="215"/>
      <c r="L32" s="215"/>
      <c r="M32" s="215"/>
      <c r="N32" s="215"/>
      <c r="O32" s="215"/>
      <c r="P32" s="215"/>
      <c r="Q32" s="215"/>
      <c r="R32" s="215"/>
      <c r="S32" s="215"/>
      <c r="T32" s="215"/>
      <c r="U32" s="215"/>
      <c r="Y32" s="279"/>
    </row>
    <row r="33" spans="1:25" ht="22.5" customHeight="1">
      <c r="B33" s="224"/>
      <c r="G33" s="126"/>
      <c r="H33" s="258"/>
      <c r="I33" s="319" t="s">
        <v>65</v>
      </c>
      <c r="J33" s="314"/>
      <c r="K33" s="314"/>
      <c r="L33" s="314"/>
      <c r="M33" s="314"/>
      <c r="N33" s="314"/>
      <c r="O33" s="314"/>
      <c r="P33" s="314"/>
      <c r="Q33" s="314"/>
      <c r="R33" s="315"/>
      <c r="S33" s="219"/>
      <c r="T33" s="228"/>
      <c r="U33" s="234" t="s">
        <v>629</v>
      </c>
      <c r="Y33" s="126"/>
    </row>
    <row r="34" spans="1:25" ht="22.5" customHeight="1">
      <c r="B34" s="224"/>
      <c r="G34" s="126"/>
      <c r="H34" s="258"/>
      <c r="I34" s="321"/>
      <c r="J34" s="232"/>
      <c r="K34" s="232"/>
      <c r="L34" s="232"/>
      <c r="M34" s="232"/>
      <c r="N34" s="232"/>
      <c r="O34" s="232"/>
      <c r="P34" s="232"/>
      <c r="Q34" s="232"/>
      <c r="R34" s="317"/>
      <c r="S34" s="220"/>
      <c r="T34" s="229"/>
      <c r="U34" s="235"/>
      <c r="Y34" s="126"/>
    </row>
    <row r="35" spans="1:25" ht="11.25" customHeight="1">
      <c r="B35" s="224"/>
      <c r="G35" s="126"/>
      <c r="H35" s="247"/>
      <c r="I35" s="215"/>
      <c r="J35" s="215"/>
      <c r="K35" s="215"/>
      <c r="L35" s="215"/>
      <c r="M35" s="215"/>
      <c r="N35" s="215"/>
      <c r="O35" s="215"/>
      <c r="P35" s="215"/>
      <c r="Q35" s="215"/>
      <c r="R35" s="215"/>
      <c r="S35" s="215"/>
      <c r="T35" s="215"/>
      <c r="U35" s="215"/>
      <c r="Y35" s="279"/>
    </row>
    <row r="36" spans="1:25" ht="27.75" customHeight="1">
      <c r="B36" s="224"/>
      <c r="G36" s="126"/>
      <c r="H36" s="258"/>
      <c r="I36" s="319" t="s">
        <v>625</v>
      </c>
      <c r="J36" s="314"/>
      <c r="K36" s="314"/>
      <c r="L36" s="314"/>
      <c r="M36" s="314"/>
      <c r="N36" s="314"/>
      <c r="O36" s="314"/>
      <c r="P36" s="314"/>
      <c r="Q36" s="314"/>
      <c r="R36" s="315"/>
      <c r="S36" s="219"/>
      <c r="T36" s="228"/>
      <c r="U36" s="234" t="s">
        <v>629</v>
      </c>
      <c r="V36" s="223" t="s">
        <v>402</v>
      </c>
      <c r="W36" s="281" t="s">
        <v>806</v>
      </c>
      <c r="X36" s="281"/>
      <c r="Y36" s="279"/>
    </row>
    <row r="37" spans="1:25" ht="21.75" customHeight="1">
      <c r="B37" s="224"/>
      <c r="G37" s="126"/>
      <c r="H37" s="258"/>
      <c r="I37" s="321"/>
      <c r="J37" s="232"/>
      <c r="K37" s="232"/>
      <c r="L37" s="232"/>
      <c r="M37" s="232"/>
      <c r="N37" s="232"/>
      <c r="O37" s="232"/>
      <c r="P37" s="232"/>
      <c r="Q37" s="232"/>
      <c r="R37" s="317"/>
      <c r="S37" s="220"/>
      <c r="T37" s="229"/>
      <c r="U37" s="235"/>
      <c r="V37" s="223"/>
      <c r="W37" s="281"/>
      <c r="X37" s="281"/>
      <c r="Y37" s="279"/>
    </row>
    <row r="38" spans="1:25" ht="21.75" customHeight="1">
      <c r="B38" s="224"/>
      <c r="G38" s="126"/>
      <c r="I38" s="232"/>
      <c r="J38" s="232"/>
      <c r="K38" s="232"/>
      <c r="L38" s="232"/>
      <c r="M38" s="232"/>
      <c r="N38" s="232"/>
      <c r="O38" s="232"/>
      <c r="P38" s="232"/>
      <c r="Q38" s="232"/>
      <c r="R38" s="232"/>
      <c r="S38" s="641"/>
      <c r="T38" s="641"/>
      <c r="U38" s="641"/>
      <c r="V38" s="216"/>
      <c r="W38" s="232" t="s">
        <v>805</v>
      </c>
      <c r="X38" s="232"/>
      <c r="Y38" s="317"/>
    </row>
    <row r="39" spans="1:25" ht="21.75" customHeight="1">
      <c r="A39" s="126"/>
      <c r="H39" s="271"/>
      <c r="I39" s="231" t="s">
        <v>807</v>
      </c>
      <c r="J39" s="231"/>
      <c r="K39" s="231"/>
      <c r="L39" s="231"/>
      <c r="M39" s="231"/>
      <c r="N39" s="231"/>
      <c r="O39" s="231"/>
      <c r="P39" s="231"/>
      <c r="Q39" s="231"/>
      <c r="R39" s="316"/>
      <c r="S39" s="223"/>
      <c r="T39" s="216"/>
      <c r="U39" s="274" t="s">
        <v>629</v>
      </c>
      <c r="V39" s="216"/>
      <c r="W39" s="231"/>
      <c r="X39" s="231"/>
      <c r="Y39" s="316"/>
    </row>
    <row r="40" spans="1:25" ht="21.75" customHeight="1">
      <c r="B40" s="224"/>
      <c r="G40" s="126"/>
      <c r="H40" s="258"/>
      <c r="I40" s="321"/>
      <c r="J40" s="232"/>
      <c r="K40" s="232"/>
      <c r="L40" s="232"/>
      <c r="M40" s="232"/>
      <c r="N40" s="232"/>
      <c r="O40" s="232"/>
      <c r="P40" s="232"/>
      <c r="Q40" s="232"/>
      <c r="R40" s="317"/>
      <c r="S40" s="220"/>
      <c r="T40" s="229"/>
      <c r="U40" s="235"/>
      <c r="V40" s="216"/>
      <c r="W40" s="231"/>
      <c r="X40" s="231"/>
      <c r="Y40" s="316"/>
    </row>
    <row r="41" spans="1:25" ht="15" customHeight="1">
      <c r="B41" s="224"/>
      <c r="G41" s="126"/>
      <c r="H41" s="258"/>
      <c r="I41" s="215"/>
      <c r="J41" s="215"/>
      <c r="K41" s="215"/>
      <c r="L41" s="215"/>
      <c r="M41" s="215"/>
      <c r="N41" s="215"/>
      <c r="O41" s="215"/>
      <c r="P41" s="215"/>
      <c r="Q41" s="215"/>
      <c r="R41" s="215"/>
      <c r="S41" s="215"/>
      <c r="T41" s="215"/>
      <c r="U41" s="215"/>
      <c r="W41" s="231"/>
      <c r="X41" s="231"/>
      <c r="Y41" s="316"/>
    </row>
    <row r="42" spans="1:25" ht="15" customHeight="1">
      <c r="B42" s="225"/>
      <c r="C42" s="103"/>
      <c r="D42" s="103"/>
      <c r="E42" s="103"/>
      <c r="F42" s="103"/>
      <c r="G42" s="128"/>
      <c r="H42" s="272"/>
      <c r="I42" s="103"/>
      <c r="J42" s="103"/>
      <c r="K42" s="103"/>
      <c r="L42" s="103"/>
      <c r="M42" s="103"/>
      <c r="N42" s="103"/>
      <c r="O42" s="103"/>
      <c r="P42" s="103"/>
      <c r="Q42" s="103"/>
      <c r="R42" s="103"/>
      <c r="S42" s="103"/>
      <c r="T42" s="103"/>
      <c r="U42" s="103"/>
      <c r="V42" s="103"/>
      <c r="W42" s="232"/>
      <c r="X42" s="232"/>
      <c r="Y42" s="317"/>
    </row>
    <row r="43" spans="1:25" ht="15" customHeight="1">
      <c r="Y43" s="281"/>
    </row>
    <row r="44" spans="1:25">
      <c r="B44" s="262" t="s">
        <v>278</v>
      </c>
      <c r="D44" s="264"/>
      <c r="E44" s="264"/>
      <c r="F44" s="264"/>
      <c r="G44" s="264"/>
      <c r="H44" s="264"/>
      <c r="I44" s="264"/>
      <c r="J44" s="264"/>
      <c r="K44" s="264"/>
      <c r="L44" s="264"/>
      <c r="M44" s="264"/>
      <c r="N44" s="264"/>
      <c r="O44" s="264"/>
      <c r="P44" s="264"/>
      <c r="Q44" s="264"/>
      <c r="R44" s="264"/>
      <c r="S44" s="264"/>
      <c r="T44" s="264"/>
      <c r="U44" s="264"/>
      <c r="V44" s="264"/>
      <c r="W44" s="264"/>
      <c r="X44" s="264"/>
      <c r="Y44" s="264"/>
    </row>
    <row r="45" spans="1:25">
      <c r="B45" s="262" t="s">
        <v>808</v>
      </c>
      <c r="D45" s="264"/>
      <c r="E45" s="264"/>
      <c r="F45" s="264"/>
      <c r="G45" s="264"/>
      <c r="H45" s="264"/>
      <c r="I45" s="264"/>
      <c r="J45" s="264"/>
      <c r="K45" s="264"/>
      <c r="L45" s="264"/>
      <c r="M45" s="264"/>
      <c r="N45" s="264"/>
      <c r="O45" s="264"/>
      <c r="P45" s="264"/>
      <c r="Q45" s="264"/>
      <c r="R45" s="264"/>
      <c r="S45" s="264"/>
      <c r="T45" s="264"/>
      <c r="U45" s="264"/>
      <c r="V45" s="264"/>
      <c r="W45" s="264"/>
      <c r="X45" s="264"/>
      <c r="Y45" s="264"/>
    </row>
    <row r="46" spans="1:25">
      <c r="B46" s="262"/>
      <c r="D46" s="266"/>
      <c r="E46" s="266"/>
      <c r="F46" s="266"/>
      <c r="G46" s="266"/>
      <c r="H46" s="266"/>
      <c r="I46" s="266"/>
      <c r="J46" s="266"/>
      <c r="K46" s="266"/>
      <c r="L46" s="266"/>
      <c r="M46" s="266"/>
      <c r="N46" s="266"/>
      <c r="O46" s="266"/>
      <c r="P46" s="266"/>
      <c r="Q46" s="266"/>
      <c r="R46" s="266"/>
      <c r="S46" s="266"/>
      <c r="T46" s="266"/>
      <c r="U46" s="266"/>
      <c r="V46" s="266"/>
      <c r="W46" s="266"/>
      <c r="X46" s="266"/>
      <c r="Y46" s="266"/>
    </row>
    <row r="122" spans="3:7">
      <c r="C122" s="103"/>
      <c r="D122" s="103"/>
      <c r="E122" s="103"/>
      <c r="F122" s="103"/>
      <c r="G122" s="103"/>
    </row>
    <row r="123" spans="3:7">
      <c r="C123" s="10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1"/>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C27" sqref="C27:S27"/>
    </sheetView>
  </sheetViews>
  <sheetFormatPr defaultColWidth="3.5" defaultRowHeight="13.5"/>
  <cols>
    <col min="1" max="1" width="1.75" style="86" customWidth="1"/>
    <col min="2" max="2" width="3" style="214" customWidth="1"/>
    <col min="3" max="18" width="3.5" style="86"/>
    <col min="19" max="19" width="3.875" style="86" customWidth="1"/>
    <col min="20"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1240</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961</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s="99" customFormat="1" ht="31.5" customHeight="1">
      <c r="B7" s="218" t="s">
        <v>462</v>
      </c>
      <c r="C7" s="227"/>
      <c r="D7" s="227"/>
      <c r="E7" s="227"/>
      <c r="F7" s="233"/>
      <c r="G7" s="218" t="s">
        <v>4</v>
      </c>
      <c r="H7" s="238" t="s">
        <v>423</v>
      </c>
      <c r="I7" s="238"/>
      <c r="J7" s="238"/>
      <c r="K7" s="238"/>
      <c r="L7" s="227" t="s">
        <v>4</v>
      </c>
      <c r="M7" s="238" t="s">
        <v>465</v>
      </c>
      <c r="N7" s="238"/>
      <c r="O7" s="238"/>
      <c r="P7" s="238"/>
      <c r="Q7" s="227" t="s">
        <v>4</v>
      </c>
      <c r="R7" s="238" t="s">
        <v>466</v>
      </c>
      <c r="S7" s="238"/>
      <c r="T7" s="238"/>
      <c r="U7" s="238"/>
      <c r="V7" s="238"/>
      <c r="W7" s="238"/>
      <c r="X7" s="238"/>
      <c r="Y7" s="238"/>
      <c r="Z7" s="252"/>
    </row>
    <row r="8" spans="2:26" s="99" customFormat="1" ht="31.5" customHeight="1">
      <c r="B8" s="218" t="s">
        <v>140</v>
      </c>
      <c r="C8" s="227"/>
      <c r="D8" s="227"/>
      <c r="E8" s="227"/>
      <c r="F8" s="233"/>
      <c r="G8" s="218" t="s">
        <v>4</v>
      </c>
      <c r="H8" s="238" t="s">
        <v>470</v>
      </c>
      <c r="I8" s="238"/>
      <c r="J8" s="238"/>
      <c r="K8" s="238"/>
      <c r="L8" s="238"/>
      <c r="M8" s="238"/>
      <c r="N8" s="238"/>
      <c r="O8" s="238"/>
      <c r="P8" s="238"/>
      <c r="Q8" s="227" t="s">
        <v>4</v>
      </c>
      <c r="R8" s="238" t="s">
        <v>66</v>
      </c>
      <c r="S8" s="238"/>
      <c r="T8" s="238"/>
      <c r="U8" s="238"/>
      <c r="V8" s="238"/>
      <c r="W8" s="240"/>
      <c r="X8" s="240"/>
      <c r="Y8" s="240"/>
      <c r="Z8" s="364"/>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21"/>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55"/>
    </row>
    <row r="11" spans="2:26" s="99" customFormat="1">
      <c r="B11" s="222" t="s">
        <v>963</v>
      </c>
      <c r="C11" s="99"/>
      <c r="D11" s="99"/>
      <c r="E11" s="99"/>
      <c r="F11" s="99"/>
      <c r="G11" s="99"/>
      <c r="H11" s="99"/>
      <c r="I11" s="99"/>
      <c r="J11" s="99"/>
      <c r="K11" s="99"/>
      <c r="L11" s="99"/>
      <c r="M11" s="99"/>
      <c r="N11" s="99"/>
      <c r="O11" s="99"/>
      <c r="P11" s="99"/>
      <c r="Q11" s="99"/>
      <c r="R11" s="99"/>
      <c r="S11" s="99"/>
      <c r="T11" s="99"/>
      <c r="U11" s="99"/>
      <c r="V11" s="99"/>
      <c r="W11" s="99"/>
      <c r="X11" s="99"/>
      <c r="Y11" s="99"/>
      <c r="Z11" s="256"/>
    </row>
    <row r="12" spans="2:26" s="99" customFormat="1">
      <c r="B12" s="222"/>
      <c r="C12" s="99"/>
      <c r="D12" s="99"/>
      <c r="E12" s="99"/>
      <c r="F12" s="99"/>
      <c r="G12" s="99"/>
      <c r="H12" s="99"/>
      <c r="I12" s="99"/>
      <c r="J12" s="99"/>
      <c r="K12" s="99"/>
      <c r="L12" s="216"/>
      <c r="M12" s="99"/>
      <c r="N12" s="99"/>
      <c r="O12" s="99"/>
      <c r="P12" s="99"/>
      <c r="Q12" s="216"/>
      <c r="R12" s="99"/>
      <c r="S12" s="99"/>
      <c r="T12" s="99"/>
      <c r="U12" s="99"/>
      <c r="V12" s="216"/>
      <c r="W12" s="99"/>
      <c r="X12" s="99"/>
      <c r="Y12" s="99"/>
      <c r="Z12" s="256"/>
    </row>
    <row r="13" spans="2:26" s="99" customFormat="1">
      <c r="B13" s="222"/>
      <c r="C13" s="99" t="s">
        <v>60</v>
      </c>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ht="4.5" customHeigh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4" customHeight="1">
      <c r="B15" s="222"/>
      <c r="C15" s="236"/>
      <c r="D15" s="237"/>
      <c r="E15" s="237"/>
      <c r="F15" s="237"/>
      <c r="G15" s="237"/>
      <c r="H15" s="237"/>
      <c r="I15" s="237"/>
      <c r="J15" s="237"/>
      <c r="K15" s="237"/>
      <c r="L15" s="237"/>
      <c r="M15" s="237"/>
      <c r="N15" s="237"/>
      <c r="O15" s="237"/>
      <c r="P15" s="237"/>
      <c r="Q15" s="237"/>
      <c r="R15" s="237"/>
      <c r="S15" s="237"/>
      <c r="T15" s="237"/>
      <c r="U15" s="237"/>
      <c r="V15" s="237"/>
      <c r="W15" s="237"/>
      <c r="X15" s="237"/>
      <c r="Y15" s="251"/>
      <c r="Z15" s="274"/>
    </row>
    <row r="16" spans="2:26" s="99" customFormat="1" ht="21" customHeight="1">
      <c r="B16" s="222"/>
      <c r="C16" s="236"/>
      <c r="D16" s="237"/>
      <c r="E16" s="237"/>
      <c r="F16" s="237"/>
      <c r="G16" s="237"/>
      <c r="H16" s="237"/>
      <c r="I16" s="237"/>
      <c r="J16" s="237"/>
      <c r="K16" s="237"/>
      <c r="L16" s="237"/>
      <c r="M16" s="237"/>
      <c r="N16" s="237"/>
      <c r="O16" s="237"/>
      <c r="P16" s="237"/>
      <c r="Q16" s="237"/>
      <c r="R16" s="237"/>
      <c r="S16" s="237"/>
      <c r="T16" s="237"/>
      <c r="U16" s="237"/>
      <c r="V16" s="237"/>
      <c r="W16" s="237"/>
      <c r="X16" s="237"/>
      <c r="Y16" s="251"/>
      <c r="Z16" s="256"/>
    </row>
    <row r="17" spans="2:26" s="99" customFormat="1" ht="21" customHeight="1">
      <c r="B17" s="222"/>
      <c r="C17" s="236"/>
      <c r="D17" s="237"/>
      <c r="E17" s="237"/>
      <c r="F17" s="237"/>
      <c r="G17" s="237"/>
      <c r="H17" s="237"/>
      <c r="I17" s="237"/>
      <c r="J17" s="237"/>
      <c r="K17" s="237"/>
      <c r="L17" s="237"/>
      <c r="M17" s="237"/>
      <c r="N17" s="237"/>
      <c r="O17" s="237"/>
      <c r="P17" s="237"/>
      <c r="Q17" s="237"/>
      <c r="R17" s="237"/>
      <c r="S17" s="237"/>
      <c r="T17" s="237"/>
      <c r="U17" s="237"/>
      <c r="V17" s="237"/>
      <c r="W17" s="237"/>
      <c r="X17" s="237"/>
      <c r="Y17" s="251"/>
      <c r="Z17" s="256"/>
    </row>
    <row r="18" spans="2:26" s="99" customFormat="1">
      <c r="B18" s="222"/>
      <c r="C18" s="99" t="s">
        <v>879</v>
      </c>
      <c r="D18" s="99"/>
      <c r="E18" s="99"/>
      <c r="F18" s="99"/>
      <c r="G18" s="99"/>
      <c r="H18" s="99"/>
      <c r="I18" s="99"/>
      <c r="J18" s="99"/>
      <c r="K18" s="99"/>
      <c r="L18" s="99"/>
      <c r="M18" s="99"/>
      <c r="N18" s="99"/>
      <c r="O18" s="99"/>
      <c r="P18" s="99"/>
      <c r="Q18" s="99"/>
      <c r="R18" s="99"/>
      <c r="S18" s="99"/>
      <c r="T18" s="99"/>
      <c r="U18" s="99"/>
      <c r="V18" s="99"/>
      <c r="W18" s="99"/>
      <c r="X18" s="99"/>
      <c r="Y18" s="99"/>
      <c r="Z18" s="256"/>
    </row>
    <row r="19" spans="2:26" s="99" customFormat="1" ht="4.5" customHeight="1">
      <c r="B19" s="222"/>
      <c r="C19" s="99"/>
      <c r="D19" s="99"/>
      <c r="E19" s="99"/>
      <c r="F19" s="99"/>
      <c r="G19" s="99"/>
      <c r="H19" s="99"/>
      <c r="I19" s="99"/>
      <c r="J19" s="99"/>
      <c r="K19" s="99"/>
      <c r="L19" s="99"/>
      <c r="M19" s="99"/>
      <c r="N19" s="99"/>
      <c r="O19" s="99"/>
      <c r="P19" s="99"/>
      <c r="Q19" s="99"/>
      <c r="R19" s="99"/>
      <c r="S19" s="99"/>
      <c r="T19" s="99"/>
      <c r="U19" s="99"/>
      <c r="V19" s="99"/>
      <c r="W19" s="99"/>
      <c r="X19" s="99"/>
      <c r="Y19" s="99"/>
      <c r="Z19" s="256"/>
    </row>
    <row r="20" spans="2:26" s="99" customFormat="1" ht="24" customHeight="1">
      <c r="B20" s="222"/>
      <c r="C20" s="217" t="s">
        <v>965</v>
      </c>
      <c r="D20" s="217"/>
      <c r="E20" s="217"/>
      <c r="F20" s="217"/>
      <c r="G20" s="217"/>
      <c r="H20" s="217"/>
      <c r="I20" s="217"/>
      <c r="J20" s="217"/>
      <c r="K20" s="217"/>
      <c r="L20" s="217"/>
      <c r="M20" s="217"/>
      <c r="N20" s="217"/>
      <c r="O20" s="217"/>
      <c r="P20" s="217"/>
      <c r="Q20" s="217"/>
      <c r="R20" s="217"/>
      <c r="S20" s="227" t="s">
        <v>966</v>
      </c>
      <c r="T20" s="227"/>
      <c r="U20" s="227"/>
      <c r="V20" s="227"/>
      <c r="W20" s="227"/>
      <c r="X20" s="227"/>
      <c r="Y20" s="233"/>
      <c r="Z20" s="274"/>
    </row>
    <row r="21" spans="2:26" s="99" customFormat="1" ht="21" customHeight="1">
      <c r="B21" s="222"/>
      <c r="C21" s="218"/>
      <c r="D21" s="227"/>
      <c r="E21" s="227"/>
      <c r="F21" s="227"/>
      <c r="G21" s="227"/>
      <c r="H21" s="227"/>
      <c r="I21" s="227"/>
      <c r="J21" s="227"/>
      <c r="K21" s="227"/>
      <c r="L21" s="227"/>
      <c r="M21" s="227"/>
      <c r="N21" s="227"/>
      <c r="O21" s="227"/>
      <c r="P21" s="227"/>
      <c r="Q21" s="227"/>
      <c r="R21" s="233"/>
      <c r="S21" s="217"/>
      <c r="T21" s="217"/>
      <c r="U21" s="217"/>
      <c r="V21" s="217"/>
      <c r="W21" s="217"/>
      <c r="X21" s="217"/>
      <c r="Y21" s="217"/>
      <c r="Z21" s="256"/>
    </row>
    <row r="22" spans="2:26" s="99" customFormat="1" ht="12" customHeight="1">
      <c r="B22" s="222"/>
      <c r="C22" s="228"/>
      <c r="D22" s="228"/>
      <c r="E22" s="228"/>
      <c r="F22" s="228"/>
      <c r="G22" s="228"/>
      <c r="H22" s="228"/>
      <c r="I22" s="228"/>
      <c r="J22" s="228"/>
      <c r="K22" s="228"/>
      <c r="L22" s="228"/>
      <c r="M22" s="228"/>
      <c r="N22" s="228"/>
      <c r="O22" s="228"/>
      <c r="P22" s="230"/>
      <c r="Q22" s="230"/>
      <c r="R22" s="230"/>
      <c r="S22" s="230"/>
      <c r="T22" s="276"/>
      <c r="U22" s="276"/>
      <c r="V22" s="276"/>
      <c r="W22" s="276"/>
      <c r="X22" s="276"/>
      <c r="Y22" s="276"/>
      <c r="Z22" s="256"/>
    </row>
    <row r="23" spans="2:26" s="99" customFormat="1" ht="21" customHeight="1">
      <c r="B23" s="222"/>
      <c r="C23" s="229"/>
      <c r="D23" s="229"/>
      <c r="E23" s="229"/>
      <c r="F23" s="229"/>
      <c r="G23" s="229"/>
      <c r="H23" s="229"/>
      <c r="I23" s="229"/>
      <c r="J23" s="229"/>
      <c r="K23" s="229"/>
      <c r="L23" s="229"/>
      <c r="M23" s="229"/>
      <c r="N23" s="229"/>
      <c r="O23" s="229"/>
      <c r="P23" s="276"/>
      <c r="Q23" s="276"/>
      <c r="R23" s="276"/>
      <c r="S23" s="276"/>
      <c r="T23" s="646" t="s">
        <v>474</v>
      </c>
      <c r="U23" s="562"/>
      <c r="V23" s="562" t="s">
        <v>379</v>
      </c>
      <c r="W23" s="562"/>
      <c r="X23" s="562" t="s">
        <v>478</v>
      </c>
      <c r="Y23" s="647"/>
      <c r="Z23" s="256"/>
    </row>
    <row r="24" spans="2:26" s="99" customFormat="1" ht="26.25" customHeight="1">
      <c r="B24" s="222"/>
      <c r="C24" s="402" t="s">
        <v>823</v>
      </c>
      <c r="D24" s="404"/>
      <c r="E24" s="404"/>
      <c r="F24" s="404"/>
      <c r="G24" s="404"/>
      <c r="H24" s="404"/>
      <c r="I24" s="404"/>
      <c r="J24" s="404"/>
      <c r="K24" s="404"/>
      <c r="L24" s="404"/>
      <c r="M24" s="404"/>
      <c r="N24" s="404"/>
      <c r="O24" s="404"/>
      <c r="P24" s="404"/>
      <c r="Q24" s="404"/>
      <c r="R24" s="404"/>
      <c r="S24" s="408"/>
      <c r="T24" s="218" t="s">
        <v>4</v>
      </c>
      <c r="U24" s="227"/>
      <c r="V24" s="562" t="s">
        <v>379</v>
      </c>
      <c r="W24" s="562"/>
      <c r="X24" s="227" t="s">
        <v>4</v>
      </c>
      <c r="Y24" s="233"/>
      <c r="Z24" s="256"/>
    </row>
    <row r="25" spans="2:26" s="99" customFormat="1" ht="58.5" customHeight="1">
      <c r="B25" s="222"/>
      <c r="C25" s="643" t="s">
        <v>967</v>
      </c>
      <c r="D25" s="644"/>
      <c r="E25" s="644"/>
      <c r="F25" s="644"/>
      <c r="G25" s="644"/>
      <c r="H25" s="644"/>
      <c r="I25" s="644"/>
      <c r="J25" s="644"/>
      <c r="K25" s="644"/>
      <c r="L25" s="644"/>
      <c r="M25" s="644"/>
      <c r="N25" s="644"/>
      <c r="O25" s="644"/>
      <c r="P25" s="644"/>
      <c r="Q25" s="644"/>
      <c r="R25" s="644"/>
      <c r="S25" s="645"/>
      <c r="T25" s="218" t="s">
        <v>4</v>
      </c>
      <c r="U25" s="227"/>
      <c r="V25" s="562" t="s">
        <v>379</v>
      </c>
      <c r="W25" s="562"/>
      <c r="X25" s="227" t="s">
        <v>4</v>
      </c>
      <c r="Y25" s="233"/>
      <c r="Z25" s="256"/>
    </row>
    <row r="26" spans="2:26" s="99" customFormat="1" ht="46.5" customHeight="1">
      <c r="B26" s="222"/>
      <c r="C26" s="402" t="s">
        <v>296</v>
      </c>
      <c r="D26" s="404"/>
      <c r="E26" s="404"/>
      <c r="F26" s="404"/>
      <c r="G26" s="404"/>
      <c r="H26" s="404"/>
      <c r="I26" s="404"/>
      <c r="J26" s="404"/>
      <c r="K26" s="404"/>
      <c r="L26" s="404"/>
      <c r="M26" s="404"/>
      <c r="N26" s="404"/>
      <c r="O26" s="404"/>
      <c r="P26" s="404"/>
      <c r="Q26" s="404"/>
      <c r="R26" s="404"/>
      <c r="S26" s="408"/>
      <c r="T26" s="218" t="s">
        <v>4</v>
      </c>
      <c r="U26" s="227"/>
      <c r="V26" s="562" t="s">
        <v>379</v>
      </c>
      <c r="W26" s="562"/>
      <c r="X26" s="227" t="s">
        <v>4</v>
      </c>
      <c r="Y26" s="233"/>
      <c r="Z26" s="256"/>
    </row>
    <row r="27" spans="2:26" s="99" customFormat="1" ht="26.25" customHeight="1">
      <c r="B27" s="222"/>
      <c r="C27" s="402" t="s">
        <v>152</v>
      </c>
      <c r="D27" s="404"/>
      <c r="E27" s="404"/>
      <c r="F27" s="404"/>
      <c r="G27" s="404"/>
      <c r="H27" s="404"/>
      <c r="I27" s="404"/>
      <c r="J27" s="404"/>
      <c r="K27" s="404"/>
      <c r="L27" s="404"/>
      <c r="M27" s="404"/>
      <c r="N27" s="404"/>
      <c r="O27" s="404"/>
      <c r="P27" s="404"/>
      <c r="Q27" s="404"/>
      <c r="R27" s="404"/>
      <c r="S27" s="408"/>
      <c r="T27" s="218" t="s">
        <v>4</v>
      </c>
      <c r="U27" s="227"/>
      <c r="V27" s="562" t="s">
        <v>379</v>
      </c>
      <c r="W27" s="562"/>
      <c r="X27" s="227" t="s">
        <v>4</v>
      </c>
      <c r="Y27" s="233"/>
      <c r="Z27" s="256"/>
    </row>
    <row r="28" spans="2:26" s="99" customFormat="1" ht="9" customHeight="1">
      <c r="B28" s="275"/>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7"/>
    </row>
    <row r="29" spans="2:26" s="99" customFormat="1">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2:26" s="99" customFormat="1" ht="13.5" customHeight="1">
      <c r="B30" s="264" t="s">
        <v>25</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row>
    <row r="31" spans="2:26" s="318" customFormat="1" ht="73.5" customHeight="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row>
    <row r="32" spans="2:26" s="318" customFormat="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row>
    <row r="33" spans="2:26" s="318" customFormat="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row>
    <row r="122" spans="3:7">
      <c r="C122" s="103"/>
      <c r="D122" s="103"/>
      <c r="E122" s="103"/>
      <c r="F122" s="103"/>
      <c r="G122" s="103"/>
    </row>
    <row r="123" spans="3:7">
      <c r="C123" s="10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1"/>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B2" sqref="B2"/>
    </sheetView>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25" width="3.625" style="99" customWidth="1"/>
    <col min="26" max="26" width="9.5" style="99" customWidth="1"/>
    <col min="27" max="30" width="3.625" style="99" customWidth="1"/>
    <col min="31" max="31" width="6.625" style="99" customWidth="1"/>
    <col min="32" max="16384" width="4" style="99"/>
  </cols>
  <sheetData>
    <row r="2" spans="2:31">
      <c r="B2" s="99" t="s">
        <v>759</v>
      </c>
    </row>
    <row r="3" spans="2:31">
      <c r="U3" s="215"/>
      <c r="X3" s="244" t="s">
        <v>51</v>
      </c>
      <c r="Y3" s="216"/>
      <c r="Z3" s="216"/>
      <c r="AA3" s="244" t="s">
        <v>23</v>
      </c>
      <c r="AB3" s="216"/>
      <c r="AC3" s="244" t="s">
        <v>236</v>
      </c>
      <c r="AD3" s="216"/>
      <c r="AE3" s="244" t="s">
        <v>240</v>
      </c>
    </row>
    <row r="4" spans="2:31">
      <c r="T4" s="291"/>
      <c r="U4" s="291"/>
      <c r="V4" s="291"/>
    </row>
    <row r="5" spans="2:31">
      <c r="B5" s="216" t="s">
        <v>344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7" spans="2:31" ht="23.25" customHeight="1">
      <c r="B7" s="282" t="s">
        <v>458</v>
      </c>
      <c r="C7" s="282"/>
      <c r="D7" s="282"/>
      <c r="E7" s="282"/>
      <c r="F7" s="218"/>
      <c r="G7" s="227"/>
      <c r="H7" s="227"/>
      <c r="I7" s="227"/>
      <c r="J7" s="227"/>
      <c r="K7" s="227"/>
      <c r="L7" s="227"/>
      <c r="M7" s="227"/>
      <c r="N7" s="227"/>
      <c r="O7" s="227"/>
      <c r="P7" s="227"/>
      <c r="Q7" s="227"/>
      <c r="R7" s="227"/>
      <c r="S7" s="227"/>
      <c r="T7" s="227"/>
      <c r="U7" s="227"/>
      <c r="V7" s="227"/>
      <c r="W7" s="227"/>
      <c r="X7" s="227"/>
      <c r="Y7" s="227"/>
      <c r="Z7" s="227"/>
      <c r="AA7" s="227"/>
      <c r="AB7" s="227"/>
      <c r="AC7" s="227"/>
      <c r="AD7" s="227"/>
      <c r="AE7" s="233"/>
    </row>
    <row r="8" spans="2:31" ht="23.25" customHeight="1">
      <c r="B8" s="282" t="s">
        <v>462</v>
      </c>
      <c r="C8" s="282"/>
      <c r="D8" s="282"/>
      <c r="E8" s="282"/>
      <c r="F8" s="218" t="s">
        <v>4</v>
      </c>
      <c r="G8" s="238" t="s">
        <v>996</v>
      </c>
      <c r="H8" s="238"/>
      <c r="I8" s="238"/>
      <c r="J8" s="238"/>
      <c r="K8" s="227" t="s">
        <v>4</v>
      </c>
      <c r="L8" s="238" t="s">
        <v>20</v>
      </c>
      <c r="M8" s="238"/>
      <c r="N8" s="238"/>
      <c r="O8" s="238"/>
      <c r="P8" s="238"/>
      <c r="Q8" s="227" t="s">
        <v>4</v>
      </c>
      <c r="R8" s="238" t="s">
        <v>459</v>
      </c>
      <c r="S8" s="238"/>
      <c r="T8" s="238"/>
      <c r="U8" s="238"/>
      <c r="V8" s="238"/>
      <c r="W8" s="238"/>
      <c r="X8" s="238"/>
      <c r="Y8" s="238"/>
      <c r="Z8" s="238"/>
      <c r="AA8" s="238"/>
      <c r="AB8" s="238"/>
      <c r="AC8" s="238"/>
      <c r="AD8" s="237"/>
      <c r="AE8" s="251"/>
    </row>
    <row r="9" spans="2:31" ht="24.95" customHeight="1">
      <c r="B9" s="219" t="s">
        <v>817</v>
      </c>
      <c r="C9" s="228"/>
      <c r="D9" s="228"/>
      <c r="E9" s="234"/>
      <c r="F9" s="216" t="s">
        <v>4</v>
      </c>
      <c r="G9" s="300" t="s">
        <v>1203</v>
      </c>
      <c r="H9" s="215"/>
      <c r="I9" s="215"/>
      <c r="J9" s="215"/>
      <c r="K9" s="215"/>
      <c r="L9" s="215"/>
      <c r="M9" s="215"/>
      <c r="N9" s="215"/>
      <c r="O9" s="215"/>
      <c r="Q9" s="230"/>
      <c r="R9" s="228" t="s">
        <v>4</v>
      </c>
      <c r="S9" s="215" t="s">
        <v>1204</v>
      </c>
      <c r="T9" s="215"/>
      <c r="U9" s="215"/>
      <c r="V9" s="215"/>
      <c r="W9" s="239"/>
      <c r="X9" s="239"/>
      <c r="Y9" s="239"/>
      <c r="Z9" s="239"/>
      <c r="AA9" s="239"/>
      <c r="AB9" s="239"/>
      <c r="AC9" s="239"/>
      <c r="AD9" s="230"/>
      <c r="AE9" s="255"/>
    </row>
    <row r="10" spans="2:31" ht="24.95" customHeight="1">
      <c r="B10" s="223"/>
      <c r="C10" s="216"/>
      <c r="D10" s="216"/>
      <c r="E10" s="274"/>
      <c r="F10" s="216" t="s">
        <v>4</v>
      </c>
      <c r="G10" s="300" t="s">
        <v>1387</v>
      </c>
      <c r="H10" s="215"/>
      <c r="I10" s="215"/>
      <c r="J10" s="215"/>
      <c r="K10" s="215"/>
      <c r="L10" s="215"/>
      <c r="M10" s="215"/>
      <c r="N10" s="215"/>
      <c r="O10" s="215"/>
      <c r="R10" s="216" t="s">
        <v>4</v>
      </c>
      <c r="S10" s="215" t="s">
        <v>548</v>
      </c>
      <c r="T10" s="215"/>
      <c r="U10" s="215"/>
      <c r="V10" s="215"/>
      <c r="W10" s="215"/>
      <c r="X10" s="215"/>
      <c r="Y10" s="215"/>
      <c r="Z10" s="215"/>
      <c r="AA10" s="215"/>
      <c r="AB10" s="215"/>
      <c r="AC10" s="215"/>
      <c r="AE10" s="256"/>
    </row>
    <row r="11" spans="2:31" ht="24.95" customHeight="1">
      <c r="B11" s="220"/>
      <c r="C11" s="229"/>
      <c r="D11" s="229"/>
      <c r="E11" s="235"/>
      <c r="F11" s="216" t="s">
        <v>4</v>
      </c>
      <c r="G11" s="215" t="s">
        <v>1205</v>
      </c>
      <c r="H11" s="215"/>
      <c r="I11" s="215"/>
      <c r="J11" s="215"/>
      <c r="K11" s="215"/>
      <c r="L11" s="215"/>
      <c r="M11" s="215"/>
      <c r="N11" s="215"/>
      <c r="O11" s="215"/>
      <c r="R11" s="216"/>
      <c r="S11" s="215"/>
      <c r="T11" s="215"/>
      <c r="U11" s="215"/>
      <c r="V11" s="215"/>
      <c r="W11" s="215"/>
      <c r="X11" s="215"/>
      <c r="Y11" s="215"/>
      <c r="Z11" s="215"/>
      <c r="AA11" s="215"/>
      <c r="AB11" s="215"/>
      <c r="AC11" s="215"/>
      <c r="AE11" s="256"/>
    </row>
    <row r="12" spans="2:31" ht="30.75" customHeight="1">
      <c r="B12" s="282" t="s">
        <v>400</v>
      </c>
      <c r="C12" s="282"/>
      <c r="D12" s="282"/>
      <c r="E12" s="282"/>
      <c r="F12" s="218" t="s">
        <v>4</v>
      </c>
      <c r="G12" s="238" t="s">
        <v>298</v>
      </c>
      <c r="H12" s="288"/>
      <c r="I12" s="288"/>
      <c r="J12" s="288"/>
      <c r="K12" s="288"/>
      <c r="L12" s="288"/>
      <c r="M12" s="288"/>
      <c r="N12" s="288"/>
      <c r="O12" s="288"/>
      <c r="P12" s="288"/>
      <c r="Q12" s="237"/>
      <c r="R12" s="227" t="s">
        <v>4</v>
      </c>
      <c r="S12" s="238" t="s">
        <v>671</v>
      </c>
      <c r="T12" s="288"/>
      <c r="U12" s="288"/>
      <c r="V12" s="288"/>
      <c r="W12" s="288"/>
      <c r="X12" s="288"/>
      <c r="Y12" s="288"/>
      <c r="Z12" s="288"/>
      <c r="AA12" s="288"/>
      <c r="AB12" s="288"/>
      <c r="AC12" s="288"/>
      <c r="AD12" s="237"/>
      <c r="AE12" s="251"/>
    </row>
    <row r="14" spans="2:31">
      <c r="B14" s="236"/>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51"/>
      <c r="AA14" s="218"/>
      <c r="AB14" s="227" t="s">
        <v>474</v>
      </c>
      <c r="AC14" s="227" t="s">
        <v>379</v>
      </c>
      <c r="AD14" s="227" t="s">
        <v>478</v>
      </c>
      <c r="AE14" s="251"/>
    </row>
    <row r="15" spans="2:31">
      <c r="B15" s="221" t="s">
        <v>1206</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95"/>
      <c r="AA15" s="219"/>
      <c r="AB15" s="228"/>
      <c r="AC15" s="228"/>
      <c r="AD15" s="230"/>
      <c r="AE15" s="255"/>
    </row>
    <row r="16" spans="2:31">
      <c r="B16" s="222"/>
      <c r="C16" s="283" t="s">
        <v>1005</v>
      </c>
      <c r="D16" s="99" t="s">
        <v>1208</v>
      </c>
      <c r="Z16" s="296"/>
      <c r="AA16" s="246"/>
      <c r="AB16" s="216" t="s">
        <v>4</v>
      </c>
      <c r="AC16" s="216" t="s">
        <v>379</v>
      </c>
      <c r="AD16" s="216" t="s">
        <v>4</v>
      </c>
      <c r="AE16" s="256"/>
    </row>
    <row r="17" spans="2:31">
      <c r="B17" s="222"/>
      <c r="D17" s="99" t="s">
        <v>663</v>
      </c>
      <c r="Z17" s="257"/>
      <c r="AA17" s="223"/>
      <c r="AB17" s="216"/>
      <c r="AC17" s="216"/>
      <c r="AE17" s="256"/>
    </row>
    <row r="18" spans="2:31" ht="6" customHeight="1">
      <c r="B18" s="222"/>
      <c r="Z18" s="257"/>
      <c r="AA18" s="223"/>
      <c r="AB18" s="216"/>
      <c r="AC18" s="216"/>
      <c r="AE18" s="256"/>
    </row>
    <row r="19" spans="2:31">
      <c r="B19" s="222"/>
      <c r="D19" s="285" t="s">
        <v>88</v>
      </c>
      <c r="E19" s="238"/>
      <c r="F19" s="238"/>
      <c r="G19" s="238"/>
      <c r="H19" s="238"/>
      <c r="I19" s="238"/>
      <c r="J19" s="238"/>
      <c r="K19" s="238"/>
      <c r="L19" s="238"/>
      <c r="M19" s="238"/>
      <c r="N19" s="238"/>
      <c r="O19" s="237"/>
      <c r="P19" s="237"/>
      <c r="Q19" s="237"/>
      <c r="R19" s="237"/>
      <c r="S19" s="238"/>
      <c r="T19" s="238"/>
      <c r="U19" s="218"/>
      <c r="V19" s="227"/>
      <c r="W19" s="227"/>
      <c r="X19" s="237" t="s">
        <v>283</v>
      </c>
      <c r="Y19" s="222"/>
      <c r="Z19" s="257"/>
      <c r="AA19" s="223"/>
      <c r="AB19" s="216"/>
      <c r="AC19" s="216"/>
      <c r="AE19" s="256"/>
    </row>
    <row r="20" spans="2:31">
      <c r="B20" s="222"/>
      <c r="D20" s="285" t="s">
        <v>1209</v>
      </c>
      <c r="E20" s="238"/>
      <c r="F20" s="238"/>
      <c r="G20" s="238"/>
      <c r="H20" s="238"/>
      <c r="I20" s="238"/>
      <c r="J20" s="238"/>
      <c r="K20" s="238"/>
      <c r="L20" s="238"/>
      <c r="M20" s="238"/>
      <c r="N20" s="238"/>
      <c r="O20" s="237"/>
      <c r="P20" s="237"/>
      <c r="Q20" s="237"/>
      <c r="R20" s="237"/>
      <c r="S20" s="238"/>
      <c r="T20" s="238"/>
      <c r="U20" s="218"/>
      <c r="V20" s="227"/>
      <c r="W20" s="227"/>
      <c r="X20" s="237" t="s">
        <v>283</v>
      </c>
      <c r="Y20" s="222"/>
      <c r="Z20" s="256"/>
      <c r="AA20" s="223"/>
      <c r="AB20" s="216"/>
      <c r="AC20" s="216"/>
      <c r="AE20" s="256"/>
    </row>
    <row r="21" spans="2:31">
      <c r="B21" s="222"/>
      <c r="D21" s="285" t="s">
        <v>143</v>
      </c>
      <c r="E21" s="238"/>
      <c r="F21" s="238"/>
      <c r="G21" s="238"/>
      <c r="H21" s="238"/>
      <c r="I21" s="238"/>
      <c r="J21" s="238"/>
      <c r="K21" s="238"/>
      <c r="L21" s="238"/>
      <c r="M21" s="238"/>
      <c r="N21" s="238"/>
      <c r="O21" s="237"/>
      <c r="P21" s="237"/>
      <c r="Q21" s="237"/>
      <c r="R21" s="237"/>
      <c r="S21" s="238"/>
      <c r="T21" s="292" t="str">
        <f>(IFERROR(ROUNDDOWN(T20/T19*100,0),""))</f>
        <v/>
      </c>
      <c r="U21" s="483" t="str">
        <f>(IFERROR(ROUNDDOWN(U20/U19*100,0),""))</f>
        <v/>
      </c>
      <c r="V21" s="484"/>
      <c r="W21" s="484"/>
      <c r="X21" s="237" t="s">
        <v>100</v>
      </c>
      <c r="Y21" s="222"/>
      <c r="Z21" s="274"/>
      <c r="AA21" s="223"/>
      <c r="AB21" s="216"/>
      <c r="AC21" s="216"/>
      <c r="AE21" s="256"/>
    </row>
    <row r="22" spans="2:31">
      <c r="B22" s="222"/>
      <c r="D22" s="99" t="s">
        <v>42</v>
      </c>
      <c r="Z22" s="274"/>
      <c r="AA22" s="223"/>
      <c r="AB22" s="216"/>
      <c r="AC22" s="216"/>
      <c r="AE22" s="256"/>
    </row>
    <row r="23" spans="2:31">
      <c r="B23" s="222"/>
      <c r="E23" s="99" t="s">
        <v>329</v>
      </c>
      <c r="Z23" s="274"/>
      <c r="AA23" s="223"/>
      <c r="AB23" s="216"/>
      <c r="AC23" s="216"/>
      <c r="AE23" s="256"/>
    </row>
    <row r="24" spans="2:31">
      <c r="B24" s="222"/>
      <c r="Z24" s="274"/>
      <c r="AA24" s="223"/>
      <c r="AB24" s="216"/>
      <c r="AC24" s="216"/>
      <c r="AE24" s="256"/>
    </row>
    <row r="25" spans="2:31">
      <c r="B25" s="222"/>
      <c r="C25" s="283" t="s">
        <v>1006</v>
      </c>
      <c r="D25" s="99" t="s">
        <v>200</v>
      </c>
      <c r="Z25" s="296"/>
      <c r="AA25" s="223"/>
      <c r="AB25" s="216" t="s">
        <v>4</v>
      </c>
      <c r="AC25" s="216" t="s">
        <v>379</v>
      </c>
      <c r="AD25" s="216" t="s">
        <v>4</v>
      </c>
      <c r="AE25" s="256"/>
    </row>
    <row r="26" spans="2:31">
      <c r="B26" s="222"/>
      <c r="C26" s="283"/>
      <c r="D26" s="99" t="s">
        <v>784</v>
      </c>
      <c r="Z26" s="296"/>
      <c r="AA26" s="223"/>
      <c r="AB26" s="216"/>
      <c r="AC26" s="216"/>
      <c r="AD26" s="216"/>
      <c r="AE26" s="256"/>
    </row>
    <row r="27" spans="2:31">
      <c r="B27" s="222"/>
      <c r="C27" s="283"/>
      <c r="D27" s="99" t="s">
        <v>1211</v>
      </c>
      <c r="Z27" s="296"/>
      <c r="AA27" s="223"/>
      <c r="AB27" s="216"/>
      <c r="AC27" s="216"/>
      <c r="AD27" s="216"/>
      <c r="AE27" s="256"/>
    </row>
    <row r="28" spans="2:31">
      <c r="B28" s="222"/>
      <c r="C28" s="283"/>
      <c r="D28" s="99" t="s">
        <v>1010</v>
      </c>
      <c r="Z28" s="296"/>
      <c r="AA28" s="223"/>
      <c r="AB28" s="216"/>
      <c r="AC28" s="216"/>
      <c r="AD28" s="216"/>
      <c r="AE28" s="256"/>
    </row>
    <row r="29" spans="2:31" ht="6" customHeight="1">
      <c r="B29" s="222"/>
      <c r="Z29" s="274"/>
      <c r="AA29" s="223"/>
      <c r="AB29" s="216"/>
      <c r="AC29" s="216"/>
      <c r="AE29" s="256"/>
    </row>
    <row r="30" spans="2:31">
      <c r="B30" s="222"/>
      <c r="C30" s="283"/>
      <c r="D30" s="353" t="s">
        <v>830</v>
      </c>
      <c r="E30" s="239"/>
      <c r="F30" s="239"/>
      <c r="G30" s="239"/>
      <c r="H30" s="239"/>
      <c r="I30" s="239"/>
      <c r="J30" s="239"/>
      <c r="K30" s="239"/>
      <c r="L30" s="239"/>
      <c r="M30" s="239"/>
      <c r="N30" s="239"/>
      <c r="O30" s="230"/>
      <c r="P30" s="230"/>
      <c r="Q30" s="230"/>
      <c r="R30" s="230"/>
      <c r="S30" s="230"/>
      <c r="T30" s="255"/>
      <c r="U30" s="219"/>
      <c r="V30" s="228"/>
      <c r="W30" s="228"/>
      <c r="X30" s="234" t="s">
        <v>283</v>
      </c>
      <c r="Z30" s="274"/>
      <c r="AA30" s="223"/>
      <c r="AB30" s="216"/>
      <c r="AC30" s="216"/>
      <c r="AE30" s="256"/>
    </row>
    <row r="31" spans="2:31">
      <c r="B31" s="222"/>
      <c r="C31" s="283"/>
      <c r="D31" s="649" t="s">
        <v>1132</v>
      </c>
      <c r="E31" s="215"/>
      <c r="F31" s="215"/>
      <c r="G31" s="215"/>
      <c r="H31" s="215"/>
      <c r="I31" s="215"/>
      <c r="J31" s="215"/>
      <c r="K31" s="215"/>
      <c r="L31" s="215"/>
      <c r="M31" s="215"/>
      <c r="N31" s="215"/>
      <c r="T31" s="256"/>
      <c r="U31" s="223"/>
      <c r="V31" s="216"/>
      <c r="W31" s="216"/>
      <c r="X31" s="274"/>
      <c r="Z31" s="274"/>
      <c r="AA31" s="223"/>
      <c r="AB31" s="216"/>
      <c r="AC31" s="216"/>
      <c r="AE31" s="256"/>
    </row>
    <row r="32" spans="2:31">
      <c r="B32" s="222"/>
      <c r="C32" s="283"/>
      <c r="D32" s="649" t="s">
        <v>985</v>
      </c>
      <c r="E32" s="215"/>
      <c r="F32" s="215"/>
      <c r="G32" s="215"/>
      <c r="H32" s="215"/>
      <c r="I32" s="215"/>
      <c r="J32" s="215"/>
      <c r="K32" s="215"/>
      <c r="L32" s="215"/>
      <c r="M32" s="215"/>
      <c r="N32" s="215"/>
      <c r="T32" s="256"/>
      <c r="U32" s="223"/>
      <c r="V32" s="216"/>
      <c r="W32" s="216"/>
      <c r="X32" s="274"/>
      <c r="Z32" s="274"/>
      <c r="AA32" s="223"/>
      <c r="AB32" s="216"/>
      <c r="AC32" s="216"/>
      <c r="AE32" s="256"/>
    </row>
    <row r="33" spans="2:35">
      <c r="B33" s="222"/>
      <c r="C33" s="283"/>
      <c r="D33" s="650" t="s">
        <v>1104</v>
      </c>
      <c r="E33" s="240"/>
      <c r="F33" s="240"/>
      <c r="G33" s="240"/>
      <c r="H33" s="240"/>
      <c r="I33" s="240"/>
      <c r="J33" s="240"/>
      <c r="K33" s="240"/>
      <c r="L33" s="240"/>
      <c r="M33" s="240"/>
      <c r="N33" s="240"/>
      <c r="O33" s="276"/>
      <c r="P33" s="276"/>
      <c r="Q33" s="276"/>
      <c r="R33" s="276"/>
      <c r="S33" s="276"/>
      <c r="T33" s="277"/>
      <c r="U33" s="220"/>
      <c r="V33" s="229"/>
      <c r="W33" s="229"/>
      <c r="X33" s="235"/>
      <c r="Z33" s="274"/>
      <c r="AA33" s="223"/>
      <c r="AB33" s="216"/>
      <c r="AC33" s="216"/>
      <c r="AE33" s="256"/>
    </row>
    <row r="34" spans="2:35" ht="4.5" customHeight="1">
      <c r="B34" s="222"/>
      <c r="C34" s="283"/>
      <c r="D34" s="215"/>
      <c r="E34" s="215"/>
      <c r="F34" s="215"/>
      <c r="G34" s="215"/>
      <c r="H34" s="215"/>
      <c r="I34" s="215"/>
      <c r="J34" s="215"/>
      <c r="K34" s="215"/>
      <c r="L34" s="215"/>
      <c r="M34" s="215"/>
      <c r="N34" s="215"/>
      <c r="U34" s="216"/>
      <c r="V34" s="216"/>
      <c r="W34" s="216"/>
      <c r="Z34" s="274"/>
      <c r="AA34" s="223"/>
      <c r="AB34" s="216"/>
      <c r="AC34" s="216"/>
      <c r="AE34" s="256"/>
    </row>
    <row r="35" spans="2:35">
      <c r="B35" s="222"/>
      <c r="C35" s="283"/>
      <c r="J35" s="216"/>
      <c r="K35" s="216"/>
      <c r="L35" s="216"/>
      <c r="M35" s="216"/>
      <c r="N35" s="216"/>
      <c r="O35" s="216"/>
      <c r="P35" s="216"/>
      <c r="Q35" s="216"/>
      <c r="R35" s="216"/>
      <c r="S35" s="216"/>
      <c r="T35" s="216"/>
      <c r="U35" s="216"/>
      <c r="V35" s="216"/>
      <c r="Z35" s="257"/>
      <c r="AA35" s="223"/>
      <c r="AB35" s="216"/>
      <c r="AC35" s="216"/>
      <c r="AE35" s="256"/>
    </row>
    <row r="36" spans="2:35">
      <c r="B36" s="222"/>
      <c r="C36" s="283" t="s">
        <v>1021</v>
      </c>
      <c r="D36" s="99" t="s">
        <v>280</v>
      </c>
      <c r="Z36" s="296"/>
      <c r="AA36" s="246"/>
      <c r="AB36" s="216" t="s">
        <v>4</v>
      </c>
      <c r="AC36" s="216" t="s">
        <v>379</v>
      </c>
      <c r="AD36" s="216" t="s">
        <v>4</v>
      </c>
      <c r="AE36" s="256"/>
    </row>
    <row r="37" spans="2:35">
      <c r="B37" s="222"/>
      <c r="D37" s="99" t="s">
        <v>562</v>
      </c>
      <c r="E37" s="215"/>
      <c r="F37" s="215"/>
      <c r="G37" s="215"/>
      <c r="H37" s="215"/>
      <c r="I37" s="215"/>
      <c r="J37" s="215"/>
      <c r="K37" s="215"/>
      <c r="L37" s="215"/>
      <c r="M37" s="215"/>
      <c r="N37" s="215"/>
      <c r="O37" s="281"/>
      <c r="P37" s="281"/>
      <c r="Q37" s="281"/>
      <c r="Z37" s="274"/>
      <c r="AA37" s="223"/>
      <c r="AB37" s="216"/>
      <c r="AC37" s="216"/>
      <c r="AE37" s="256"/>
    </row>
    <row r="38" spans="2:35" ht="14.25" customHeight="1">
      <c r="B38" s="222"/>
      <c r="C38" s="283"/>
      <c r="Z38" s="296"/>
      <c r="AA38" s="246"/>
      <c r="AB38" s="216"/>
      <c r="AC38" s="216"/>
      <c r="AD38" s="216"/>
      <c r="AE38" s="256"/>
    </row>
    <row r="39" spans="2:35" ht="14.25" customHeight="1">
      <c r="B39" s="222"/>
      <c r="C39" s="283" t="s">
        <v>1198</v>
      </c>
      <c r="D39" s="99" t="s">
        <v>714</v>
      </c>
      <c r="Z39" s="296"/>
      <c r="AA39" s="246"/>
      <c r="AB39" s="216" t="s">
        <v>4</v>
      </c>
      <c r="AC39" s="216" t="s">
        <v>379</v>
      </c>
      <c r="AD39" s="216" t="s">
        <v>4</v>
      </c>
      <c r="AE39" s="256"/>
    </row>
    <row r="40" spans="2:35" ht="14.25" customHeight="1">
      <c r="B40" s="222"/>
      <c r="C40" s="283"/>
      <c r="D40" s="99" t="s">
        <v>409</v>
      </c>
      <c r="Z40" s="296"/>
      <c r="AA40" s="246"/>
      <c r="AB40" s="216"/>
      <c r="AC40" s="216"/>
      <c r="AD40" s="216"/>
      <c r="AE40" s="256"/>
    </row>
    <row r="41" spans="2:35">
      <c r="B41" s="222"/>
      <c r="D41" s="99" t="s">
        <v>1213</v>
      </c>
      <c r="Z41" s="274"/>
      <c r="AA41" s="223"/>
      <c r="AB41" s="216"/>
      <c r="AC41" s="216"/>
      <c r="AE41" s="256"/>
    </row>
    <row r="42" spans="2:35">
      <c r="B42" s="222"/>
      <c r="Z42" s="257"/>
      <c r="AA42" s="223"/>
      <c r="AB42" s="216"/>
      <c r="AC42" s="216"/>
      <c r="AE42" s="256"/>
    </row>
    <row r="43" spans="2:35">
      <c r="B43" s="222" t="s">
        <v>202</v>
      </c>
      <c r="Z43" s="274"/>
      <c r="AA43" s="223"/>
      <c r="AB43" s="216"/>
      <c r="AC43" s="216"/>
      <c r="AE43" s="256"/>
    </row>
    <row r="44" spans="2:35" ht="17.25" customHeight="1">
      <c r="B44" s="222"/>
      <c r="C44" s="283" t="s">
        <v>1005</v>
      </c>
      <c r="D44" s="99" t="s">
        <v>1214</v>
      </c>
      <c r="Z44" s="296"/>
      <c r="AA44" s="246"/>
      <c r="AB44" s="216" t="s">
        <v>4</v>
      </c>
      <c r="AC44" s="216" t="s">
        <v>379</v>
      </c>
      <c r="AD44" s="216" t="s">
        <v>4</v>
      </c>
      <c r="AE44" s="256"/>
    </row>
    <row r="45" spans="2:35" ht="18.75" customHeight="1">
      <c r="B45" s="222"/>
      <c r="D45" s="99" t="s">
        <v>1215</v>
      </c>
      <c r="Z45" s="274"/>
      <c r="AA45" s="223"/>
      <c r="AB45" s="216"/>
      <c r="AC45" s="216"/>
      <c r="AE45" s="256"/>
    </row>
    <row r="46" spans="2:35" ht="7.5" customHeight="1">
      <c r="B46" s="222"/>
      <c r="W46" s="231"/>
      <c r="Z46" s="256"/>
      <c r="AA46" s="223"/>
      <c r="AB46" s="216"/>
      <c r="AC46" s="216"/>
      <c r="AE46" s="256"/>
      <c r="AI46" s="281"/>
    </row>
    <row r="47" spans="2:35">
      <c r="B47" s="222"/>
      <c r="E47" s="215"/>
      <c r="F47" s="215"/>
      <c r="G47" s="215"/>
      <c r="H47" s="215"/>
      <c r="I47" s="215"/>
      <c r="J47" s="215"/>
      <c r="K47" s="215"/>
      <c r="L47" s="215"/>
      <c r="M47" s="215"/>
      <c r="N47" s="215"/>
      <c r="O47" s="281"/>
      <c r="P47" s="281"/>
      <c r="Q47" s="281"/>
      <c r="Z47" s="274"/>
      <c r="AA47" s="223"/>
      <c r="AB47" s="216"/>
      <c r="AC47" s="216"/>
      <c r="AE47" s="256"/>
    </row>
    <row r="48" spans="2:35">
      <c r="B48" s="222"/>
      <c r="C48" s="283" t="s">
        <v>1006</v>
      </c>
      <c r="D48" s="651" t="s">
        <v>767</v>
      </c>
      <c r="Z48" s="296"/>
      <c r="AA48" s="223"/>
      <c r="AB48" s="216" t="s">
        <v>4</v>
      </c>
      <c r="AC48" s="216" t="s">
        <v>379</v>
      </c>
      <c r="AD48" s="216" t="s">
        <v>4</v>
      </c>
      <c r="AE48" s="256"/>
    </row>
    <row r="49" spans="2:31">
      <c r="B49" s="222"/>
      <c r="C49" s="283"/>
      <c r="D49" s="99" t="s">
        <v>1216</v>
      </c>
      <c r="Z49" s="296"/>
      <c r="AA49" s="223"/>
      <c r="AB49" s="216"/>
      <c r="AC49" s="216"/>
      <c r="AD49" s="216"/>
      <c r="AE49" s="256"/>
    </row>
    <row r="50" spans="2:31">
      <c r="B50" s="222"/>
      <c r="C50" s="283"/>
      <c r="D50" s="99" t="s">
        <v>1217</v>
      </c>
      <c r="Z50" s="296"/>
      <c r="AA50" s="223"/>
      <c r="AB50" s="216"/>
      <c r="AC50" s="216"/>
      <c r="AD50" s="216"/>
      <c r="AE50" s="256"/>
    </row>
    <row r="51" spans="2:31" ht="6" customHeight="1">
      <c r="B51" s="222"/>
      <c r="Z51" s="274"/>
      <c r="AA51" s="223"/>
      <c r="AB51" s="216"/>
      <c r="AC51" s="216"/>
      <c r="AE51" s="256"/>
    </row>
    <row r="52" spans="2:31">
      <c r="B52" s="222"/>
      <c r="C52" s="283"/>
      <c r="D52" s="353" t="s">
        <v>1218</v>
      </c>
      <c r="E52" s="239"/>
      <c r="F52" s="239"/>
      <c r="G52" s="239"/>
      <c r="H52" s="239"/>
      <c r="I52" s="239"/>
      <c r="J52" s="239"/>
      <c r="K52" s="239"/>
      <c r="L52" s="239"/>
      <c r="M52" s="239"/>
      <c r="N52" s="239"/>
      <c r="O52" s="230"/>
      <c r="P52" s="230"/>
      <c r="Q52" s="230"/>
      <c r="R52" s="230"/>
      <c r="S52" s="230"/>
      <c r="T52" s="230"/>
      <c r="U52" s="219"/>
      <c r="V52" s="228"/>
      <c r="W52" s="228"/>
      <c r="X52" s="234" t="s">
        <v>283</v>
      </c>
      <c r="Z52" s="274"/>
      <c r="AA52" s="223"/>
      <c r="AB52" s="216"/>
      <c r="AC52" s="216"/>
      <c r="AE52" s="256"/>
    </row>
    <row r="53" spans="2:31">
      <c r="B53" s="222"/>
      <c r="C53" s="283"/>
      <c r="D53" s="650" t="s">
        <v>1219</v>
      </c>
      <c r="E53" s="240"/>
      <c r="F53" s="240"/>
      <c r="G53" s="240"/>
      <c r="H53" s="240"/>
      <c r="I53" s="240"/>
      <c r="J53" s="240"/>
      <c r="K53" s="240"/>
      <c r="L53" s="240"/>
      <c r="M53" s="240"/>
      <c r="N53" s="240"/>
      <c r="O53" s="276"/>
      <c r="P53" s="276"/>
      <c r="Q53" s="276"/>
      <c r="R53" s="276"/>
      <c r="S53" s="276"/>
      <c r="T53" s="276"/>
      <c r="U53" s="220"/>
      <c r="V53" s="229"/>
      <c r="W53" s="229"/>
      <c r="X53" s="235"/>
      <c r="Z53" s="274"/>
      <c r="AA53" s="223"/>
      <c r="AB53" s="216"/>
      <c r="AC53" s="216"/>
      <c r="AE53" s="256"/>
    </row>
    <row r="54" spans="2:31" ht="4.5" customHeight="1">
      <c r="B54" s="222"/>
      <c r="C54" s="283"/>
      <c r="D54" s="215"/>
      <c r="E54" s="215"/>
      <c r="F54" s="215"/>
      <c r="G54" s="215"/>
      <c r="H54" s="215"/>
      <c r="I54" s="215"/>
      <c r="J54" s="215"/>
      <c r="K54" s="215"/>
      <c r="L54" s="215"/>
      <c r="M54" s="215"/>
      <c r="N54" s="215"/>
      <c r="U54" s="216"/>
      <c r="V54" s="216"/>
      <c r="W54" s="216"/>
      <c r="Z54" s="274"/>
      <c r="AA54" s="223"/>
      <c r="AB54" s="216"/>
      <c r="AC54" s="216"/>
      <c r="AE54" s="256"/>
    </row>
    <row r="55" spans="2:31">
      <c r="B55" s="222"/>
      <c r="D55" s="216"/>
      <c r="E55" s="281"/>
      <c r="F55" s="281"/>
      <c r="G55" s="281"/>
      <c r="H55" s="281"/>
      <c r="I55" s="281"/>
      <c r="J55" s="281"/>
      <c r="K55" s="281"/>
      <c r="L55" s="281"/>
      <c r="M55" s="281"/>
      <c r="N55" s="281"/>
      <c r="Q55" s="216"/>
      <c r="S55" s="231"/>
      <c r="T55" s="231"/>
      <c r="U55" s="231"/>
      <c r="V55" s="231"/>
      <c r="Z55" s="257"/>
      <c r="AA55" s="223"/>
      <c r="AB55" s="216"/>
      <c r="AC55" s="216"/>
      <c r="AE55" s="256"/>
    </row>
    <row r="56" spans="2:31">
      <c r="B56" s="275"/>
      <c r="C56" s="284"/>
      <c r="D56" s="276"/>
      <c r="E56" s="276"/>
      <c r="F56" s="276"/>
      <c r="G56" s="276"/>
      <c r="H56" s="276"/>
      <c r="I56" s="276"/>
      <c r="J56" s="276"/>
      <c r="K56" s="276"/>
      <c r="L56" s="276"/>
      <c r="M56" s="276"/>
      <c r="N56" s="276"/>
      <c r="O56" s="276"/>
      <c r="P56" s="276"/>
      <c r="Q56" s="276"/>
      <c r="R56" s="276"/>
      <c r="S56" s="276"/>
      <c r="T56" s="276"/>
      <c r="U56" s="276"/>
      <c r="V56" s="276"/>
      <c r="W56" s="276"/>
      <c r="X56" s="276"/>
      <c r="Y56" s="276"/>
      <c r="Z56" s="277"/>
      <c r="AA56" s="220"/>
      <c r="AB56" s="229"/>
      <c r="AC56" s="229"/>
      <c r="AD56" s="276"/>
      <c r="AE56" s="277"/>
    </row>
    <row r="57" spans="2:31">
      <c r="B57" s="99" t="s">
        <v>843</v>
      </c>
      <c r="D57" s="99" t="s">
        <v>248</v>
      </c>
    </row>
    <row r="58" spans="2:31">
      <c r="D58" s="99" t="s">
        <v>652</v>
      </c>
    </row>
    <row r="59" spans="2:31" ht="3.75" customHeight="1"/>
    <row r="60" spans="2:31">
      <c r="C60" s="648"/>
    </row>
    <row r="61" spans="2:31">
      <c r="C61" s="648"/>
    </row>
    <row r="62" spans="2:31">
      <c r="C62" s="648"/>
    </row>
    <row r="63" spans="2:31">
      <c r="C63" s="648"/>
    </row>
    <row r="64" spans="2:31">
      <c r="C64" s="648"/>
    </row>
    <row r="66" spans="3:26">
      <c r="C66" s="648"/>
      <c r="E66" s="648"/>
      <c r="F66" s="648"/>
      <c r="G66" s="648"/>
      <c r="H66" s="648"/>
      <c r="I66" s="648"/>
      <c r="J66" s="648"/>
      <c r="K66" s="648"/>
      <c r="L66" s="648"/>
      <c r="M66" s="648"/>
      <c r="N66" s="648"/>
      <c r="O66" s="648"/>
      <c r="P66" s="648"/>
      <c r="Q66" s="648"/>
      <c r="R66" s="648"/>
      <c r="S66" s="648"/>
      <c r="T66" s="648"/>
      <c r="U66" s="648"/>
      <c r="V66" s="648"/>
      <c r="W66" s="648"/>
      <c r="X66" s="648"/>
      <c r="Y66" s="648"/>
      <c r="Z66" s="648"/>
    </row>
    <row r="67" spans="3:26">
      <c r="C67" s="648"/>
      <c r="E67" s="648"/>
      <c r="F67" s="648"/>
      <c r="G67" s="648"/>
      <c r="H67" s="648"/>
      <c r="I67" s="648"/>
      <c r="J67" s="648"/>
      <c r="K67" s="648"/>
      <c r="L67" s="648"/>
      <c r="M67" s="648"/>
      <c r="N67" s="648"/>
      <c r="O67" s="648"/>
      <c r="P67" s="648"/>
      <c r="Q67" s="648"/>
      <c r="R67" s="648"/>
      <c r="S67" s="648"/>
      <c r="T67" s="648"/>
      <c r="U67" s="648"/>
      <c r="V67" s="648"/>
      <c r="W67" s="648"/>
      <c r="X67" s="648"/>
      <c r="Y67" s="648"/>
      <c r="Z67" s="648"/>
    </row>
    <row r="68" spans="3:26">
      <c r="C68" s="648"/>
      <c r="E68" s="648"/>
      <c r="F68" s="648"/>
      <c r="G68" s="648"/>
      <c r="H68" s="648"/>
      <c r="I68" s="648"/>
      <c r="J68" s="648"/>
      <c r="K68" s="648"/>
      <c r="L68" s="648"/>
      <c r="M68" s="648"/>
      <c r="N68" s="648"/>
      <c r="O68" s="648"/>
      <c r="P68" s="648"/>
      <c r="Q68" s="648"/>
      <c r="R68" s="648"/>
      <c r="S68" s="648"/>
      <c r="T68" s="648"/>
      <c r="U68" s="648"/>
      <c r="V68" s="648"/>
      <c r="W68" s="648"/>
      <c r="X68" s="648"/>
      <c r="Y68" s="648"/>
      <c r="Z68" s="648"/>
    </row>
    <row r="69" spans="3:26">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1"/>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F8" sqref="F8:I8"/>
    </sheetView>
  </sheetViews>
  <sheetFormatPr defaultRowHeight="13.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ustomWidth="1"/>
    <col min="22" max="22" width="18.5" style="131" bestFit="1" customWidth="1"/>
    <col min="23" max="23" width="29.875" style="131" bestFit="1" customWidth="1"/>
    <col min="24" max="24" width="30.375" style="131" bestFit="1" customWidth="1"/>
    <col min="25" max="16384" width="9" style="131" customWidth="1"/>
  </cols>
  <sheetData>
    <row r="1" spans="2:24">
      <c r="B1" s="131" t="s">
        <v>1243</v>
      </c>
      <c r="K1" s="174" t="s">
        <v>51</v>
      </c>
      <c r="L1" s="137"/>
      <c r="M1" s="137"/>
      <c r="N1" s="173" t="s">
        <v>23</v>
      </c>
      <c r="O1" s="137"/>
      <c r="P1" s="173" t="s">
        <v>55</v>
      </c>
      <c r="Q1" s="137"/>
      <c r="R1" s="173" t="s">
        <v>240</v>
      </c>
    </row>
    <row r="2" spans="2:24" ht="18.75">
      <c r="B2" s="134" t="s">
        <v>1244</v>
      </c>
      <c r="C2" s="134"/>
      <c r="D2" s="134"/>
      <c r="E2" s="134"/>
      <c r="F2" s="134"/>
      <c r="G2" s="134"/>
      <c r="H2" s="134"/>
      <c r="I2" s="134"/>
      <c r="J2" s="134"/>
      <c r="K2" s="134"/>
      <c r="L2" s="134"/>
      <c r="M2" s="134"/>
      <c r="N2" s="134"/>
      <c r="O2" s="134"/>
      <c r="P2" s="134"/>
      <c r="Q2" s="134"/>
      <c r="R2" s="134"/>
    </row>
    <row r="3" spans="2:24" ht="7.5" customHeight="1">
      <c r="B3" s="134"/>
      <c r="C3" s="134"/>
      <c r="D3" s="134"/>
      <c r="E3" s="134"/>
      <c r="F3" s="134"/>
      <c r="G3" s="134"/>
      <c r="H3" s="134"/>
      <c r="I3" s="134"/>
      <c r="J3" s="134"/>
      <c r="K3" s="134"/>
      <c r="L3" s="134"/>
      <c r="M3" s="134"/>
      <c r="N3" s="134"/>
      <c r="O3" s="134"/>
      <c r="P3" s="134"/>
      <c r="Q3" s="134"/>
      <c r="R3" s="134"/>
    </row>
    <row r="4" spans="2:24" ht="24.95" customHeight="1">
      <c r="I4" s="174" t="s">
        <v>203</v>
      </c>
      <c r="J4" s="175"/>
      <c r="K4" s="175"/>
      <c r="L4" s="175"/>
      <c r="M4" s="175"/>
      <c r="N4" s="175"/>
      <c r="O4" s="175"/>
      <c r="P4" s="175"/>
      <c r="Q4" s="175"/>
      <c r="R4" s="175"/>
    </row>
    <row r="5" spans="2:24" ht="24.95" customHeight="1">
      <c r="I5" s="174" t="s">
        <v>257</v>
      </c>
      <c r="J5" s="176"/>
      <c r="K5" s="176"/>
      <c r="L5" s="176"/>
      <c r="M5" s="176"/>
      <c r="N5" s="176"/>
      <c r="O5" s="176"/>
      <c r="P5" s="176"/>
      <c r="Q5" s="176"/>
      <c r="R5" s="176"/>
    </row>
    <row r="6" spans="2:24" ht="24.95" customHeight="1">
      <c r="I6" s="174" t="s">
        <v>1245</v>
      </c>
      <c r="J6" s="176"/>
      <c r="K6" s="176"/>
      <c r="L6" s="176"/>
      <c r="M6" s="176"/>
      <c r="N6" s="176"/>
      <c r="O6" s="176"/>
      <c r="P6" s="176"/>
      <c r="Q6" s="176"/>
      <c r="R6" s="176"/>
    </row>
    <row r="7" spans="2:24" ht="9" customHeight="1">
      <c r="I7" s="174"/>
      <c r="J7" s="177"/>
      <c r="K7" s="177"/>
      <c r="L7" s="177"/>
      <c r="M7" s="177"/>
      <c r="N7" s="177"/>
      <c r="O7" s="177"/>
      <c r="P7" s="177"/>
      <c r="Q7" s="177"/>
      <c r="R7" s="177"/>
    </row>
    <row r="8" spans="2:24">
      <c r="B8" s="135" t="s">
        <v>1246</v>
      </c>
      <c r="C8" s="135"/>
      <c r="D8" s="135"/>
      <c r="E8" s="153"/>
      <c r="F8" s="161" t="s">
        <v>1247</v>
      </c>
      <c r="G8" s="161"/>
      <c r="H8" s="161"/>
      <c r="I8" s="161"/>
    </row>
    <row r="9" spans="2:24" hidden="1">
      <c r="E9" s="153"/>
      <c r="F9" s="162" t="s">
        <v>31</v>
      </c>
      <c r="G9" s="162"/>
      <c r="H9" s="162"/>
      <c r="I9" s="162"/>
    </row>
    <row r="10" spans="2:24" ht="9" customHeight="1"/>
    <row r="11" spans="2:24">
      <c r="B11" s="136" t="s">
        <v>1248</v>
      </c>
      <c r="F11" s="163" t="s">
        <v>434</v>
      </c>
      <c r="G11" s="163"/>
      <c r="H11" s="163"/>
      <c r="I11" s="163"/>
      <c r="J11" s="174" t="s">
        <v>1249</v>
      </c>
      <c r="K11" s="161"/>
    </row>
    <row r="12" spans="2:24" ht="9" customHeight="1"/>
    <row r="13" spans="2:24">
      <c r="B13" s="136" t="s">
        <v>1176</v>
      </c>
    </row>
    <row r="14" spans="2:24">
      <c r="B14" s="137" t="s">
        <v>4</v>
      </c>
      <c r="C14" s="147" t="s">
        <v>213</v>
      </c>
      <c r="D14" s="147"/>
      <c r="E14" s="147"/>
      <c r="F14" s="147"/>
      <c r="G14" s="147"/>
      <c r="H14" s="147"/>
      <c r="I14" s="147"/>
      <c r="J14" s="147"/>
      <c r="K14" s="147"/>
      <c r="M14" s="183" t="s">
        <v>1250</v>
      </c>
      <c r="N14" s="189"/>
      <c r="O14" s="189"/>
      <c r="P14" s="189"/>
      <c r="Q14" s="189"/>
      <c r="R14" s="204"/>
    </row>
    <row r="15" spans="2:24" ht="80.099999999999994" customHeight="1">
      <c r="B15" s="138"/>
      <c r="C15" s="148" t="s">
        <v>1200</v>
      </c>
      <c r="D15" s="148"/>
      <c r="E15" s="138"/>
      <c r="F15" s="164" t="s">
        <v>794</v>
      </c>
      <c r="G15" s="164"/>
      <c r="H15" s="172" t="s">
        <v>924</v>
      </c>
      <c r="I15" s="172"/>
      <c r="J15" s="148" t="s">
        <v>217</v>
      </c>
      <c r="K15" s="148"/>
      <c r="M15" s="184" t="str">
        <f>F8</f>
        <v>介護福祉士</v>
      </c>
      <c r="N15" s="190"/>
      <c r="O15" s="194"/>
      <c r="P15" s="184" t="str">
        <f>F9</f>
        <v>介護職員</v>
      </c>
      <c r="Q15" s="190"/>
      <c r="R15" s="194"/>
    </row>
    <row r="16" spans="2:24" ht="26.1" customHeight="1">
      <c r="B16" s="139" t="s">
        <v>435</v>
      </c>
      <c r="C16" s="149"/>
      <c r="D16" s="152" t="s">
        <v>872</v>
      </c>
      <c r="E16" s="154" t="str">
        <f>$F$8</f>
        <v>介護福祉士</v>
      </c>
      <c r="F16" s="165"/>
      <c r="G16" s="169" t="s">
        <v>629</v>
      </c>
      <c r="H16" s="165"/>
      <c r="I16" s="169" t="s">
        <v>872</v>
      </c>
      <c r="J16" s="165"/>
      <c r="K16" s="169" t="s">
        <v>872</v>
      </c>
      <c r="M16" s="185" t="str">
        <f>IF(C16="","",F16+ROUNDDOWN((H16+J16)/C16,1))</f>
        <v/>
      </c>
      <c r="N16" s="191"/>
      <c r="O16" s="195"/>
      <c r="P16" s="185" t="str">
        <f>IF(C16="","",F17+ROUNDDOWN((H17+J17)/C16,1))</f>
        <v/>
      </c>
      <c r="Q16" s="191"/>
      <c r="R16" s="195"/>
      <c r="V16" s="209"/>
      <c r="W16" s="213" t="s">
        <v>1251</v>
      </c>
      <c r="X16" s="213" t="s">
        <v>1253</v>
      </c>
    </row>
    <row r="17" spans="2:24" ht="26.1" customHeight="1">
      <c r="B17" s="140" t="s">
        <v>1254</v>
      </c>
      <c r="C17" s="149"/>
      <c r="D17" s="140"/>
      <c r="E17" s="155" t="str">
        <f>$F$9</f>
        <v>介護職員</v>
      </c>
      <c r="F17" s="166"/>
      <c r="G17" s="170" t="s">
        <v>629</v>
      </c>
      <c r="H17" s="166"/>
      <c r="I17" s="170" t="s">
        <v>872</v>
      </c>
      <c r="J17" s="166"/>
      <c r="K17" s="170" t="s">
        <v>872</v>
      </c>
      <c r="M17" s="186"/>
      <c r="N17" s="192"/>
      <c r="O17" s="196"/>
      <c r="P17" s="186"/>
      <c r="Q17" s="192"/>
      <c r="R17" s="196"/>
      <c r="V17" s="210" t="s">
        <v>35</v>
      </c>
      <c r="W17" s="209" t="s">
        <v>1247</v>
      </c>
      <c r="X17" s="209" t="s">
        <v>1256</v>
      </c>
    </row>
    <row r="18" spans="2:24" ht="26.1" customHeight="1">
      <c r="B18" s="141"/>
      <c r="C18" s="149"/>
      <c r="D18" s="152" t="s">
        <v>872</v>
      </c>
      <c r="E18" s="156" t="str">
        <f>$F$8</f>
        <v>介護福祉士</v>
      </c>
      <c r="F18" s="167"/>
      <c r="G18" s="171" t="s">
        <v>629</v>
      </c>
      <c r="H18" s="165"/>
      <c r="I18" s="171" t="s">
        <v>872</v>
      </c>
      <c r="J18" s="165"/>
      <c r="K18" s="171" t="s">
        <v>872</v>
      </c>
      <c r="M18" s="185" t="str">
        <f>IF(C18="","",F18+ROUNDDOWN((H18+J18)/C18,1))</f>
        <v/>
      </c>
      <c r="N18" s="191"/>
      <c r="O18" s="195"/>
      <c r="P18" s="185" t="str">
        <f>IF(C18="","",F19+ROUNDDOWN((H19+J19)/C18,1))</f>
        <v/>
      </c>
      <c r="Q18" s="191"/>
      <c r="R18" s="195"/>
      <c r="V18" s="211"/>
      <c r="W18" s="209" t="s">
        <v>1257</v>
      </c>
      <c r="X18" s="209" t="s">
        <v>274</v>
      </c>
    </row>
    <row r="19" spans="2:24" ht="26.1" customHeight="1">
      <c r="B19" s="140" t="s">
        <v>284</v>
      </c>
      <c r="C19" s="149"/>
      <c r="D19" s="140"/>
      <c r="E19" s="155" t="str">
        <f>$F$9</f>
        <v>介護職員</v>
      </c>
      <c r="F19" s="166"/>
      <c r="G19" s="170" t="s">
        <v>629</v>
      </c>
      <c r="H19" s="166"/>
      <c r="I19" s="170" t="s">
        <v>872</v>
      </c>
      <c r="J19" s="166"/>
      <c r="K19" s="170" t="s">
        <v>872</v>
      </c>
      <c r="M19" s="186"/>
      <c r="N19" s="192"/>
      <c r="O19" s="196"/>
      <c r="P19" s="186"/>
      <c r="Q19" s="192"/>
      <c r="R19" s="196"/>
      <c r="V19" s="211"/>
      <c r="W19" s="209" t="s">
        <v>1258</v>
      </c>
      <c r="X19" s="209" t="s">
        <v>1259</v>
      </c>
    </row>
    <row r="20" spans="2:24" ht="26.1" customHeight="1">
      <c r="B20" s="141"/>
      <c r="C20" s="149"/>
      <c r="D20" s="152" t="s">
        <v>872</v>
      </c>
      <c r="E20" s="156" t="str">
        <f>$F$8</f>
        <v>介護福祉士</v>
      </c>
      <c r="F20" s="167"/>
      <c r="G20" s="171" t="s">
        <v>629</v>
      </c>
      <c r="H20" s="165"/>
      <c r="I20" s="171" t="s">
        <v>872</v>
      </c>
      <c r="J20" s="165"/>
      <c r="K20" s="171" t="s">
        <v>872</v>
      </c>
      <c r="M20" s="185" t="str">
        <f>IF(C20="","",F20+ROUNDDOWN((H20+J20)/C20,1))</f>
        <v/>
      </c>
      <c r="N20" s="191"/>
      <c r="O20" s="195"/>
      <c r="P20" s="185" t="str">
        <f>IF(C20="","",F21+ROUNDDOWN((H21+J21)/C20,1))</f>
        <v/>
      </c>
      <c r="Q20" s="191"/>
      <c r="R20" s="195"/>
      <c r="V20" s="211"/>
      <c r="W20" s="209" t="s">
        <v>1259</v>
      </c>
      <c r="X20" s="209" t="s">
        <v>1259</v>
      </c>
    </row>
    <row r="21" spans="2:24" ht="26.1" customHeight="1">
      <c r="B21" s="140" t="s">
        <v>436</v>
      </c>
      <c r="C21" s="149"/>
      <c r="D21" s="140"/>
      <c r="E21" s="155" t="str">
        <f>$F$9</f>
        <v>介護職員</v>
      </c>
      <c r="F21" s="166"/>
      <c r="G21" s="170" t="s">
        <v>629</v>
      </c>
      <c r="H21" s="166"/>
      <c r="I21" s="170" t="s">
        <v>872</v>
      </c>
      <c r="J21" s="166"/>
      <c r="K21" s="170" t="s">
        <v>872</v>
      </c>
      <c r="M21" s="186"/>
      <c r="N21" s="192"/>
      <c r="O21" s="196"/>
      <c r="P21" s="186"/>
      <c r="Q21" s="192"/>
      <c r="R21" s="196"/>
      <c r="V21" s="211"/>
      <c r="W21" s="209" t="s">
        <v>1259</v>
      </c>
      <c r="X21" s="209" t="s">
        <v>1259</v>
      </c>
    </row>
    <row r="22" spans="2:24" ht="26.1" customHeight="1">
      <c r="B22" s="141"/>
      <c r="C22" s="149"/>
      <c r="D22" s="152" t="s">
        <v>872</v>
      </c>
      <c r="E22" s="156" t="str">
        <f>$F$8</f>
        <v>介護福祉士</v>
      </c>
      <c r="F22" s="167"/>
      <c r="G22" s="171" t="s">
        <v>629</v>
      </c>
      <c r="H22" s="165"/>
      <c r="I22" s="171" t="s">
        <v>872</v>
      </c>
      <c r="J22" s="165"/>
      <c r="K22" s="171" t="s">
        <v>872</v>
      </c>
      <c r="M22" s="185" t="str">
        <f>IF(C22="","",F22+ROUNDDOWN((H22+J22)/C22,1))</f>
        <v/>
      </c>
      <c r="N22" s="191"/>
      <c r="O22" s="195"/>
      <c r="P22" s="185" t="str">
        <f>IF(C22="","",F23+ROUNDDOWN((H23+J23)/C22,1))</f>
        <v/>
      </c>
      <c r="Q22" s="191"/>
      <c r="R22" s="195"/>
      <c r="V22" s="212"/>
      <c r="W22" s="209" t="s">
        <v>1259</v>
      </c>
      <c r="X22" s="209" t="s">
        <v>1259</v>
      </c>
    </row>
    <row r="23" spans="2:24" ht="26.1" customHeight="1">
      <c r="B23" s="140" t="s">
        <v>437</v>
      </c>
      <c r="C23" s="149"/>
      <c r="D23" s="140"/>
      <c r="E23" s="155" t="str">
        <f>$F$9</f>
        <v>介護職員</v>
      </c>
      <c r="F23" s="166"/>
      <c r="G23" s="170" t="s">
        <v>629</v>
      </c>
      <c r="H23" s="166"/>
      <c r="I23" s="170" t="s">
        <v>872</v>
      </c>
      <c r="J23" s="166"/>
      <c r="K23" s="170" t="s">
        <v>872</v>
      </c>
      <c r="M23" s="186"/>
      <c r="N23" s="192"/>
      <c r="O23" s="196"/>
      <c r="P23" s="186"/>
      <c r="Q23" s="192"/>
      <c r="R23" s="196"/>
    </row>
    <row r="24" spans="2:24" ht="26.1" customHeight="1">
      <c r="B24" s="141"/>
      <c r="C24" s="149"/>
      <c r="D24" s="152" t="s">
        <v>872</v>
      </c>
      <c r="E24" s="156" t="str">
        <f>$F$8</f>
        <v>介護福祉士</v>
      </c>
      <c r="F24" s="167"/>
      <c r="G24" s="171" t="s">
        <v>629</v>
      </c>
      <c r="H24" s="165"/>
      <c r="I24" s="171" t="s">
        <v>872</v>
      </c>
      <c r="J24" s="165"/>
      <c r="K24" s="171" t="s">
        <v>872</v>
      </c>
      <c r="M24" s="185" t="str">
        <f>IF(C24="","",F24+ROUNDDOWN((H24+J24)/C24,1))</f>
        <v/>
      </c>
      <c r="N24" s="191"/>
      <c r="O24" s="195"/>
      <c r="P24" s="185" t="str">
        <f>IF(C24="","",F25+ROUNDDOWN((H25+J25)/C24,1))</f>
        <v/>
      </c>
      <c r="Q24" s="191"/>
      <c r="R24" s="195"/>
    </row>
    <row r="25" spans="2:24" ht="26.1" customHeight="1">
      <c r="B25" s="140" t="s">
        <v>438</v>
      </c>
      <c r="C25" s="149"/>
      <c r="D25" s="140"/>
      <c r="E25" s="155" t="str">
        <f>$F$9</f>
        <v>介護職員</v>
      </c>
      <c r="F25" s="166"/>
      <c r="G25" s="170" t="s">
        <v>629</v>
      </c>
      <c r="H25" s="166"/>
      <c r="I25" s="170" t="s">
        <v>872</v>
      </c>
      <c r="J25" s="166"/>
      <c r="K25" s="170" t="s">
        <v>872</v>
      </c>
      <c r="M25" s="186"/>
      <c r="N25" s="192"/>
      <c r="O25" s="196"/>
      <c r="P25" s="186"/>
      <c r="Q25" s="192"/>
      <c r="R25" s="196"/>
    </row>
    <row r="26" spans="2:24" ht="26.1" customHeight="1">
      <c r="B26" s="141"/>
      <c r="C26" s="149"/>
      <c r="D26" s="152" t="s">
        <v>872</v>
      </c>
      <c r="E26" s="156" t="str">
        <f>$F$8</f>
        <v>介護福祉士</v>
      </c>
      <c r="F26" s="167"/>
      <c r="G26" s="171" t="s">
        <v>629</v>
      </c>
      <c r="H26" s="165"/>
      <c r="I26" s="171" t="s">
        <v>872</v>
      </c>
      <c r="J26" s="165"/>
      <c r="K26" s="171" t="s">
        <v>872</v>
      </c>
      <c r="M26" s="185" t="str">
        <f>IF(C26="","",F26+ROUNDDOWN((H26+J26)/C26,1))</f>
        <v/>
      </c>
      <c r="N26" s="191"/>
      <c r="O26" s="195"/>
      <c r="P26" s="185" t="str">
        <f>IF(C26="","",F27+ROUNDDOWN((H27+J27)/C26,1))</f>
        <v/>
      </c>
      <c r="Q26" s="191"/>
      <c r="R26" s="195"/>
    </row>
    <row r="27" spans="2:24" ht="26.1" customHeight="1">
      <c r="B27" s="140" t="s">
        <v>101</v>
      </c>
      <c r="C27" s="149"/>
      <c r="D27" s="140"/>
      <c r="E27" s="155" t="str">
        <f>$F$9</f>
        <v>介護職員</v>
      </c>
      <c r="F27" s="166"/>
      <c r="G27" s="170" t="s">
        <v>629</v>
      </c>
      <c r="H27" s="166"/>
      <c r="I27" s="170" t="s">
        <v>872</v>
      </c>
      <c r="J27" s="166"/>
      <c r="K27" s="170" t="s">
        <v>872</v>
      </c>
      <c r="M27" s="186"/>
      <c r="N27" s="192"/>
      <c r="O27" s="196"/>
      <c r="P27" s="186"/>
      <c r="Q27" s="192"/>
      <c r="R27" s="196"/>
    </row>
    <row r="28" spans="2:24" ht="26.1" customHeight="1">
      <c r="B28" s="141"/>
      <c r="C28" s="149"/>
      <c r="D28" s="152" t="s">
        <v>872</v>
      </c>
      <c r="E28" s="156" t="str">
        <f>$F$8</f>
        <v>介護福祉士</v>
      </c>
      <c r="F28" s="167"/>
      <c r="G28" s="171" t="s">
        <v>629</v>
      </c>
      <c r="H28" s="165"/>
      <c r="I28" s="171" t="s">
        <v>872</v>
      </c>
      <c r="J28" s="165"/>
      <c r="K28" s="171" t="s">
        <v>872</v>
      </c>
      <c r="M28" s="185" t="str">
        <f>IF(C28="","",F28+ROUNDDOWN((H28+J28)/C28,1))</f>
        <v/>
      </c>
      <c r="N28" s="191"/>
      <c r="O28" s="195"/>
      <c r="P28" s="185" t="str">
        <f>IF(C28="","",F29+ROUNDDOWN((H29+J29)/C28,1))</f>
        <v/>
      </c>
      <c r="Q28" s="191"/>
      <c r="R28" s="195"/>
    </row>
    <row r="29" spans="2:24" ht="26.1" customHeight="1">
      <c r="B29" s="140" t="s">
        <v>439</v>
      </c>
      <c r="C29" s="149"/>
      <c r="D29" s="140"/>
      <c r="E29" s="155" t="str">
        <f>$F$9</f>
        <v>介護職員</v>
      </c>
      <c r="F29" s="166"/>
      <c r="G29" s="170" t="s">
        <v>629</v>
      </c>
      <c r="H29" s="166"/>
      <c r="I29" s="170" t="s">
        <v>872</v>
      </c>
      <c r="J29" s="166"/>
      <c r="K29" s="170" t="s">
        <v>872</v>
      </c>
      <c r="M29" s="186"/>
      <c r="N29" s="192"/>
      <c r="O29" s="196"/>
      <c r="P29" s="186"/>
      <c r="Q29" s="192"/>
      <c r="R29" s="196"/>
    </row>
    <row r="30" spans="2:24" ht="26.1" customHeight="1">
      <c r="B30" s="141"/>
      <c r="C30" s="149"/>
      <c r="D30" s="152" t="s">
        <v>872</v>
      </c>
      <c r="E30" s="156" t="str">
        <f>$F$8</f>
        <v>介護福祉士</v>
      </c>
      <c r="F30" s="167"/>
      <c r="G30" s="171" t="s">
        <v>629</v>
      </c>
      <c r="H30" s="165"/>
      <c r="I30" s="171" t="s">
        <v>872</v>
      </c>
      <c r="J30" s="165"/>
      <c r="K30" s="171" t="s">
        <v>872</v>
      </c>
      <c r="M30" s="185" t="str">
        <f>IF(C30="","",F30+ROUNDDOWN((H30+J30)/C30,1))</f>
        <v/>
      </c>
      <c r="N30" s="191"/>
      <c r="O30" s="195"/>
      <c r="P30" s="185" t="str">
        <f>IF(C30="","",F31+ROUNDDOWN((H31+J31)/C30,1))</f>
        <v/>
      </c>
      <c r="Q30" s="191"/>
      <c r="R30" s="195"/>
    </row>
    <row r="31" spans="2:24" ht="26.1" customHeight="1">
      <c r="B31" s="140" t="s">
        <v>445</v>
      </c>
      <c r="C31" s="149"/>
      <c r="D31" s="140"/>
      <c r="E31" s="155" t="str">
        <f>$F$9</f>
        <v>介護職員</v>
      </c>
      <c r="F31" s="166"/>
      <c r="G31" s="170" t="s">
        <v>629</v>
      </c>
      <c r="H31" s="166"/>
      <c r="I31" s="170" t="s">
        <v>872</v>
      </c>
      <c r="J31" s="166"/>
      <c r="K31" s="170" t="s">
        <v>872</v>
      </c>
      <c r="M31" s="186"/>
      <c r="N31" s="192"/>
      <c r="O31" s="196"/>
      <c r="P31" s="186"/>
      <c r="Q31" s="192"/>
      <c r="R31" s="196"/>
    </row>
    <row r="32" spans="2:24" ht="26.1" customHeight="1">
      <c r="B32" s="141"/>
      <c r="C32" s="149"/>
      <c r="D32" s="152" t="s">
        <v>872</v>
      </c>
      <c r="E32" s="156" t="str">
        <f>$F$8</f>
        <v>介護福祉士</v>
      </c>
      <c r="F32" s="167"/>
      <c r="G32" s="171" t="s">
        <v>629</v>
      </c>
      <c r="H32" s="165"/>
      <c r="I32" s="171" t="s">
        <v>872</v>
      </c>
      <c r="J32" s="165"/>
      <c r="K32" s="171" t="s">
        <v>872</v>
      </c>
      <c r="M32" s="185" t="str">
        <f>IF(C32="","",F32+ROUNDDOWN((H32+J32)/C32,1))</f>
        <v/>
      </c>
      <c r="N32" s="191"/>
      <c r="O32" s="195"/>
      <c r="P32" s="185" t="str">
        <f>IF(C32="","",F33+ROUNDDOWN((H33+J33)/C32,1))</f>
        <v/>
      </c>
      <c r="Q32" s="191"/>
      <c r="R32" s="195"/>
    </row>
    <row r="33" spans="2:19" ht="26.1" customHeight="1">
      <c r="B33" s="140" t="s">
        <v>448</v>
      </c>
      <c r="C33" s="149"/>
      <c r="D33" s="140"/>
      <c r="E33" s="155" t="str">
        <f>$F$9</f>
        <v>介護職員</v>
      </c>
      <c r="F33" s="166"/>
      <c r="G33" s="170" t="s">
        <v>629</v>
      </c>
      <c r="H33" s="166"/>
      <c r="I33" s="170" t="s">
        <v>872</v>
      </c>
      <c r="J33" s="166"/>
      <c r="K33" s="170" t="s">
        <v>872</v>
      </c>
      <c r="M33" s="186"/>
      <c r="N33" s="192"/>
      <c r="O33" s="196"/>
      <c r="P33" s="186"/>
      <c r="Q33" s="192"/>
      <c r="R33" s="196"/>
    </row>
    <row r="34" spans="2:19" ht="26.1" customHeight="1">
      <c r="B34" s="139" t="s">
        <v>435</v>
      </c>
      <c r="C34" s="149"/>
      <c r="D34" s="152" t="s">
        <v>872</v>
      </c>
      <c r="E34" s="156" t="str">
        <f>$F$8</f>
        <v>介護福祉士</v>
      </c>
      <c r="F34" s="167"/>
      <c r="G34" s="171" t="s">
        <v>629</v>
      </c>
      <c r="H34" s="165"/>
      <c r="I34" s="171" t="s">
        <v>872</v>
      </c>
      <c r="J34" s="165"/>
      <c r="K34" s="171" t="s">
        <v>872</v>
      </c>
      <c r="M34" s="185" t="str">
        <f>IF(C34="","",F34+ROUNDDOWN((H34+J34)/C34,1))</f>
        <v/>
      </c>
      <c r="N34" s="191"/>
      <c r="O34" s="195"/>
      <c r="P34" s="185" t="str">
        <f>IF(C34="","",F35+ROUNDDOWN((H35+J35)/C34,1))</f>
        <v/>
      </c>
      <c r="Q34" s="191"/>
      <c r="R34" s="195"/>
    </row>
    <row r="35" spans="2:19" ht="26.1" customHeight="1">
      <c r="B35" s="140" t="s">
        <v>451</v>
      </c>
      <c r="C35" s="149"/>
      <c r="D35" s="140"/>
      <c r="E35" s="155" t="str">
        <f>$F$9</f>
        <v>介護職員</v>
      </c>
      <c r="F35" s="166"/>
      <c r="G35" s="170" t="s">
        <v>629</v>
      </c>
      <c r="H35" s="166"/>
      <c r="I35" s="170" t="s">
        <v>872</v>
      </c>
      <c r="J35" s="166"/>
      <c r="K35" s="170" t="s">
        <v>872</v>
      </c>
      <c r="M35" s="186"/>
      <c r="N35" s="192"/>
      <c r="O35" s="196"/>
      <c r="P35" s="186"/>
      <c r="Q35" s="192"/>
      <c r="R35" s="196"/>
    </row>
    <row r="36" spans="2:19" ht="26.1" customHeight="1">
      <c r="B36" s="141"/>
      <c r="C36" s="149"/>
      <c r="D36" s="152" t="s">
        <v>872</v>
      </c>
      <c r="E36" s="156" t="str">
        <f>$F$8</f>
        <v>介護福祉士</v>
      </c>
      <c r="F36" s="167"/>
      <c r="G36" s="171" t="s">
        <v>629</v>
      </c>
      <c r="H36" s="165"/>
      <c r="I36" s="171" t="s">
        <v>872</v>
      </c>
      <c r="J36" s="165"/>
      <c r="K36" s="171" t="s">
        <v>872</v>
      </c>
      <c r="M36" s="185" t="str">
        <f>IF(C36="","",F36+ROUNDDOWN((H36+J36)/C36,1))</f>
        <v/>
      </c>
      <c r="N36" s="191"/>
      <c r="O36" s="195"/>
      <c r="P36" s="185" t="str">
        <f>IF(C36="","",F37+ROUNDDOWN((H37+J37)/C36,1))</f>
        <v/>
      </c>
      <c r="Q36" s="191"/>
      <c r="R36" s="195"/>
    </row>
    <row r="37" spans="2:19" ht="26.1" customHeight="1">
      <c r="B37" s="140" t="s">
        <v>453</v>
      </c>
      <c r="C37" s="149"/>
      <c r="D37" s="140"/>
      <c r="E37" s="155" t="str">
        <f>$F$9</f>
        <v>介護職員</v>
      </c>
      <c r="F37" s="166"/>
      <c r="G37" s="170" t="s">
        <v>629</v>
      </c>
      <c r="H37" s="166"/>
      <c r="I37" s="170" t="s">
        <v>872</v>
      </c>
      <c r="J37" s="166"/>
      <c r="K37" s="170" t="s">
        <v>872</v>
      </c>
      <c r="M37" s="186"/>
      <c r="N37" s="192"/>
      <c r="O37" s="196"/>
      <c r="P37" s="186"/>
      <c r="Q37" s="192"/>
      <c r="R37" s="196"/>
    </row>
    <row r="38" spans="2:19" ht="6.75" customHeight="1">
      <c r="B38" s="142"/>
      <c r="C38" s="150"/>
      <c r="D38" s="142"/>
      <c r="E38" s="157"/>
      <c r="F38" s="168"/>
      <c r="G38" s="151"/>
      <c r="H38" s="168"/>
      <c r="I38" s="151"/>
      <c r="J38" s="178"/>
      <c r="K38" s="132"/>
      <c r="L38" s="132"/>
      <c r="M38" s="187"/>
      <c r="N38" s="187"/>
      <c r="O38" s="187"/>
      <c r="P38" s="187"/>
      <c r="Q38" s="187"/>
      <c r="R38" s="187"/>
    </row>
    <row r="39" spans="2:19" ht="20.100000000000001" customHeight="1">
      <c r="H39" s="173"/>
      <c r="J39" s="140" t="s">
        <v>877</v>
      </c>
      <c r="K39" s="140"/>
      <c r="L39" s="140"/>
      <c r="M39" s="186" t="str">
        <f>IF(SUM(M16:O37)=0,"",SUM(M16:O37))</f>
        <v/>
      </c>
      <c r="N39" s="192"/>
      <c r="O39" s="196"/>
      <c r="P39" s="186" t="str">
        <f>IF(SUM(P16:R37)=0,"",SUM(P16:R37))</f>
        <v/>
      </c>
      <c r="Q39" s="192"/>
      <c r="R39" s="192"/>
      <c r="S39" s="208"/>
    </row>
    <row r="40" spans="2:19" ht="20.100000000000001" customHeight="1">
      <c r="H40" s="173"/>
      <c r="J40" s="162" t="s">
        <v>1230</v>
      </c>
      <c r="K40" s="162"/>
      <c r="L40" s="162"/>
      <c r="M40" s="188" t="str">
        <f>IF(M39="","",ROUNDDOWN(M39/$K$11,1))</f>
        <v/>
      </c>
      <c r="N40" s="193"/>
      <c r="O40" s="197"/>
      <c r="P40" s="188" t="str">
        <f>IF(P39="","",ROUNDDOWN(P39/$K$11,1))</f>
        <v/>
      </c>
      <c r="Q40" s="193"/>
      <c r="R40" s="197"/>
    </row>
    <row r="41" spans="2:19" ht="18.75" customHeight="1">
      <c r="J41" s="179" t="str">
        <f>$M$15</f>
        <v>介護福祉士</v>
      </c>
      <c r="K41" s="181"/>
      <c r="L41" s="181"/>
      <c r="M41" s="181"/>
      <c r="N41" s="181"/>
      <c r="O41" s="198"/>
      <c r="P41" s="200" t="str">
        <f>IF(M40="","",M40/P40)</f>
        <v/>
      </c>
      <c r="Q41" s="202"/>
      <c r="R41" s="205"/>
    </row>
    <row r="42" spans="2:19" ht="18.75" customHeight="1">
      <c r="J42" s="180" t="s">
        <v>1189</v>
      </c>
      <c r="K42" s="182"/>
      <c r="L42" s="182"/>
      <c r="M42" s="182"/>
      <c r="N42" s="182"/>
      <c r="O42" s="199"/>
      <c r="P42" s="201"/>
      <c r="Q42" s="203"/>
      <c r="R42" s="206"/>
    </row>
    <row r="43" spans="2:19" ht="18.75" customHeight="1">
      <c r="J43" s="173"/>
      <c r="K43" s="173"/>
      <c r="L43" s="173"/>
      <c r="M43" s="173"/>
      <c r="N43" s="173"/>
      <c r="O43" s="173"/>
      <c r="P43" s="173"/>
      <c r="Q43" s="173"/>
      <c r="R43" s="207"/>
    </row>
    <row r="44" spans="2:19" ht="18.75" customHeight="1">
      <c r="B44" s="137" t="s">
        <v>4</v>
      </c>
      <c r="C44" s="147" t="s">
        <v>1260</v>
      </c>
      <c r="D44" s="147"/>
      <c r="E44" s="147"/>
      <c r="F44" s="147"/>
      <c r="G44" s="147"/>
      <c r="H44" s="147"/>
      <c r="I44" s="147"/>
      <c r="J44" s="147"/>
      <c r="K44" s="147"/>
      <c r="M44" s="183" t="s">
        <v>1250</v>
      </c>
      <c r="N44" s="189"/>
      <c r="O44" s="189"/>
      <c r="P44" s="189"/>
      <c r="Q44" s="189"/>
      <c r="R44" s="204"/>
    </row>
    <row r="45" spans="2:19" ht="79.5" customHeight="1">
      <c r="B45" s="138"/>
      <c r="C45" s="148" t="s">
        <v>1200</v>
      </c>
      <c r="D45" s="148"/>
      <c r="E45" s="138"/>
      <c r="F45" s="164" t="s">
        <v>794</v>
      </c>
      <c r="G45" s="164"/>
      <c r="H45" s="172" t="s">
        <v>924</v>
      </c>
      <c r="I45" s="172"/>
      <c r="J45" s="148" t="s">
        <v>217</v>
      </c>
      <c r="K45" s="148"/>
      <c r="M45" s="184" t="str">
        <f>F8</f>
        <v>介護福祉士</v>
      </c>
      <c r="N45" s="190"/>
      <c r="O45" s="194"/>
      <c r="P45" s="184" t="str">
        <f>F9</f>
        <v>介護職員</v>
      </c>
      <c r="Q45" s="190"/>
      <c r="R45" s="194"/>
    </row>
    <row r="46" spans="2:19" ht="25.5" customHeight="1">
      <c r="B46" s="139" t="s">
        <v>435</v>
      </c>
      <c r="C46" s="149"/>
      <c r="D46" s="152" t="s">
        <v>872</v>
      </c>
      <c r="E46" s="158" t="str">
        <f>$F$8</f>
        <v>介護福祉士</v>
      </c>
      <c r="F46" s="165"/>
      <c r="G46" s="169" t="s">
        <v>629</v>
      </c>
      <c r="H46" s="165"/>
      <c r="I46" s="169" t="s">
        <v>872</v>
      </c>
      <c r="J46" s="165"/>
      <c r="K46" s="169" t="s">
        <v>872</v>
      </c>
      <c r="M46" s="185" t="str">
        <f>IF(C46="","",F46+ROUNDDOWN((H46+J46)/C46,1))</f>
        <v/>
      </c>
      <c r="N46" s="191"/>
      <c r="O46" s="195"/>
      <c r="P46" s="185" t="str">
        <f>IF(C46="","",F47+ROUNDDOWN((H47+J47)/C46,1))</f>
        <v/>
      </c>
      <c r="Q46" s="191"/>
      <c r="R46" s="195"/>
    </row>
    <row r="47" spans="2:19" ht="25.5" customHeight="1">
      <c r="B47" s="143" t="s">
        <v>1254</v>
      </c>
      <c r="C47" s="149"/>
      <c r="D47" s="140"/>
      <c r="E47" s="159" t="str">
        <f>$F$9</f>
        <v>介護職員</v>
      </c>
      <c r="F47" s="166"/>
      <c r="G47" s="170" t="s">
        <v>629</v>
      </c>
      <c r="H47" s="166"/>
      <c r="I47" s="170" t="s">
        <v>872</v>
      </c>
      <c r="J47" s="166"/>
      <c r="K47" s="170" t="s">
        <v>872</v>
      </c>
      <c r="M47" s="186"/>
      <c r="N47" s="192"/>
      <c r="O47" s="196"/>
      <c r="P47" s="186"/>
      <c r="Q47" s="192"/>
      <c r="R47" s="196"/>
    </row>
    <row r="48" spans="2:19" ht="25.5" customHeight="1">
      <c r="B48" s="144"/>
      <c r="C48" s="149"/>
      <c r="D48" s="152" t="s">
        <v>872</v>
      </c>
      <c r="E48" s="160" t="str">
        <f>$F$8</f>
        <v>介護福祉士</v>
      </c>
      <c r="F48" s="167"/>
      <c r="G48" s="171" t="s">
        <v>629</v>
      </c>
      <c r="H48" s="165"/>
      <c r="I48" s="171" t="s">
        <v>872</v>
      </c>
      <c r="J48" s="165"/>
      <c r="K48" s="171" t="s">
        <v>872</v>
      </c>
      <c r="M48" s="185" t="str">
        <f>IF(C48="","",F48+ROUNDDOWN((H48+J48)/C48,1))</f>
        <v/>
      </c>
      <c r="N48" s="191"/>
      <c r="O48" s="195"/>
      <c r="P48" s="185" t="str">
        <f>IF(C48="","",F49+ROUNDDOWN((H49+J49)/C48,1))</f>
        <v/>
      </c>
      <c r="Q48" s="191"/>
      <c r="R48" s="195"/>
    </row>
    <row r="49" spans="2:18" ht="25.5" customHeight="1">
      <c r="B49" s="143" t="s">
        <v>284</v>
      </c>
      <c r="C49" s="149"/>
      <c r="D49" s="140"/>
      <c r="E49" s="159" t="str">
        <f>$F$9</f>
        <v>介護職員</v>
      </c>
      <c r="F49" s="166"/>
      <c r="G49" s="170" t="s">
        <v>629</v>
      </c>
      <c r="H49" s="166"/>
      <c r="I49" s="170" t="s">
        <v>872</v>
      </c>
      <c r="J49" s="166"/>
      <c r="K49" s="170" t="s">
        <v>872</v>
      </c>
      <c r="M49" s="186"/>
      <c r="N49" s="192"/>
      <c r="O49" s="196"/>
      <c r="P49" s="186"/>
      <c r="Q49" s="192"/>
      <c r="R49" s="196"/>
    </row>
    <row r="50" spans="2:18" ht="25.5" customHeight="1">
      <c r="B50" s="144"/>
      <c r="C50" s="149"/>
      <c r="D50" s="152" t="s">
        <v>872</v>
      </c>
      <c r="E50" s="160" t="str">
        <f>$F$8</f>
        <v>介護福祉士</v>
      </c>
      <c r="F50" s="167"/>
      <c r="G50" s="171" t="s">
        <v>629</v>
      </c>
      <c r="H50" s="165"/>
      <c r="I50" s="171" t="s">
        <v>872</v>
      </c>
      <c r="J50" s="165"/>
      <c r="K50" s="171" t="s">
        <v>872</v>
      </c>
      <c r="M50" s="185" t="str">
        <f>IF(C50="","",F50+ROUNDDOWN((H50+J50)/C50,1))</f>
        <v/>
      </c>
      <c r="N50" s="191"/>
      <c r="O50" s="195"/>
      <c r="P50" s="185" t="str">
        <f>IF(C50="","",F51+ROUNDDOWN((H51+J51)/C50,1))</f>
        <v/>
      </c>
      <c r="Q50" s="191"/>
      <c r="R50" s="195"/>
    </row>
    <row r="51" spans="2:18" ht="25.5" customHeight="1">
      <c r="B51" s="143" t="s">
        <v>436</v>
      </c>
      <c r="C51" s="149"/>
      <c r="D51" s="140"/>
      <c r="E51" s="159" t="str">
        <f>$F$9</f>
        <v>介護職員</v>
      </c>
      <c r="F51" s="166"/>
      <c r="G51" s="170" t="s">
        <v>629</v>
      </c>
      <c r="H51" s="166"/>
      <c r="I51" s="170" t="s">
        <v>872</v>
      </c>
      <c r="J51" s="166"/>
      <c r="K51" s="170" t="s">
        <v>872</v>
      </c>
      <c r="M51" s="186"/>
      <c r="N51" s="192"/>
      <c r="O51" s="196"/>
      <c r="P51" s="186"/>
      <c r="Q51" s="192"/>
      <c r="R51" s="196"/>
    </row>
    <row r="52" spans="2:18" ht="6.75" customHeight="1">
      <c r="J52" s="173"/>
      <c r="K52" s="173"/>
      <c r="L52" s="173"/>
      <c r="M52" s="173"/>
      <c r="N52" s="173"/>
      <c r="O52" s="173"/>
      <c r="P52" s="173"/>
      <c r="Q52" s="173"/>
      <c r="R52" s="207"/>
    </row>
    <row r="53" spans="2:18" ht="20.100000000000001" customHeight="1">
      <c r="J53" s="162" t="s">
        <v>877</v>
      </c>
      <c r="K53" s="162"/>
      <c r="L53" s="162"/>
      <c r="M53" s="188" t="str">
        <f>IF(SUM(M46:O51)=0,"",SUM(M46:O51))</f>
        <v/>
      </c>
      <c r="N53" s="193"/>
      <c r="O53" s="197"/>
      <c r="P53" s="188" t="str">
        <f>IF(SUM(P46:R51)=0,"",SUM(P46:R51))</f>
        <v/>
      </c>
      <c r="Q53" s="193"/>
      <c r="R53" s="197"/>
    </row>
    <row r="54" spans="2:18" ht="20.100000000000001" customHeight="1">
      <c r="J54" s="162" t="s">
        <v>1230</v>
      </c>
      <c r="K54" s="162"/>
      <c r="L54" s="162"/>
      <c r="M54" s="188" t="str">
        <f>IF(M53="","",ROUNDDOWN(M53/3,1))</f>
        <v/>
      </c>
      <c r="N54" s="193"/>
      <c r="O54" s="197"/>
      <c r="P54" s="188" t="str">
        <f>IF(P53="","",ROUNDDOWN(P53/3,1))</f>
        <v/>
      </c>
      <c r="Q54" s="193"/>
      <c r="R54" s="197"/>
    </row>
    <row r="55" spans="2:18" ht="18.75" customHeight="1">
      <c r="J55" s="179" t="str">
        <f>$M$15</f>
        <v>介護福祉士</v>
      </c>
      <c r="K55" s="181"/>
      <c r="L55" s="181"/>
      <c r="M55" s="181"/>
      <c r="N55" s="181"/>
      <c r="O55" s="198"/>
      <c r="P55" s="200" t="str">
        <f>IF(M54="","",M54/P54)</f>
        <v/>
      </c>
      <c r="Q55" s="202"/>
      <c r="R55" s="205"/>
    </row>
    <row r="56" spans="2:18" ht="18.75" customHeight="1">
      <c r="J56" s="180" t="s">
        <v>1189</v>
      </c>
      <c r="K56" s="182"/>
      <c r="L56" s="182"/>
      <c r="M56" s="182"/>
      <c r="N56" s="182"/>
      <c r="O56" s="199"/>
      <c r="P56" s="201"/>
      <c r="Q56" s="203"/>
      <c r="R56" s="206"/>
    </row>
    <row r="57" spans="2:18" ht="18.75" customHeight="1">
      <c r="J57" s="173"/>
      <c r="K57" s="173"/>
      <c r="L57" s="173"/>
      <c r="M57" s="173"/>
      <c r="N57" s="173"/>
      <c r="O57" s="173"/>
      <c r="P57" s="173"/>
      <c r="Q57" s="173"/>
      <c r="R57" s="207"/>
    </row>
    <row r="59" spans="2:18">
      <c r="B59" s="131" t="s">
        <v>843</v>
      </c>
    </row>
    <row r="60" spans="2:18">
      <c r="B60" s="145" t="s">
        <v>1261</v>
      </c>
      <c r="C60" s="145"/>
      <c r="D60" s="145"/>
      <c r="E60" s="145"/>
      <c r="F60" s="145"/>
      <c r="G60" s="145"/>
      <c r="H60" s="145"/>
      <c r="I60" s="145"/>
      <c r="J60" s="145"/>
      <c r="K60" s="145"/>
      <c r="L60" s="145"/>
      <c r="M60" s="145"/>
      <c r="N60" s="145"/>
      <c r="O60" s="145"/>
      <c r="P60" s="145"/>
      <c r="Q60" s="145"/>
      <c r="R60" s="145"/>
    </row>
    <row r="61" spans="2:18">
      <c r="B61" s="145" t="s">
        <v>132</v>
      </c>
      <c r="C61" s="145"/>
      <c r="D61" s="145"/>
      <c r="E61" s="145"/>
      <c r="F61" s="145"/>
      <c r="G61" s="145"/>
      <c r="H61" s="145"/>
      <c r="I61" s="145"/>
      <c r="J61" s="145"/>
      <c r="K61" s="145"/>
      <c r="L61" s="145"/>
      <c r="M61" s="145"/>
      <c r="N61" s="145"/>
      <c r="O61" s="145"/>
      <c r="P61" s="145"/>
      <c r="Q61" s="145"/>
      <c r="R61" s="145"/>
    </row>
    <row r="62" spans="2:18">
      <c r="B62" s="145" t="s">
        <v>664</v>
      </c>
      <c r="C62" s="145"/>
      <c r="D62" s="145"/>
      <c r="E62" s="145"/>
      <c r="F62" s="145"/>
      <c r="G62" s="145"/>
      <c r="H62" s="145"/>
      <c r="I62" s="145"/>
      <c r="J62" s="145"/>
      <c r="K62" s="145"/>
      <c r="L62" s="145"/>
      <c r="M62" s="145"/>
      <c r="N62" s="145"/>
      <c r="O62" s="145"/>
      <c r="P62" s="145"/>
      <c r="Q62" s="145"/>
      <c r="R62" s="145"/>
    </row>
    <row r="63" spans="2:18">
      <c r="B63" s="145" t="s">
        <v>1263</v>
      </c>
      <c r="C63" s="145"/>
      <c r="D63" s="145"/>
      <c r="E63" s="145"/>
      <c r="F63" s="145"/>
      <c r="G63" s="145"/>
      <c r="H63" s="145"/>
      <c r="I63" s="145"/>
      <c r="J63" s="145"/>
      <c r="K63" s="145"/>
      <c r="L63" s="145"/>
      <c r="M63" s="145"/>
      <c r="N63" s="145"/>
      <c r="O63" s="145"/>
      <c r="P63" s="145"/>
      <c r="Q63" s="145"/>
      <c r="R63" s="145"/>
    </row>
    <row r="64" spans="2:18">
      <c r="B64" s="145" t="s">
        <v>900</v>
      </c>
      <c r="C64" s="145"/>
      <c r="D64" s="145"/>
      <c r="E64" s="145"/>
      <c r="F64" s="145"/>
      <c r="G64" s="145"/>
      <c r="H64" s="145"/>
      <c r="I64" s="145"/>
      <c r="J64" s="145"/>
      <c r="K64" s="145"/>
      <c r="L64" s="145"/>
      <c r="M64" s="145"/>
      <c r="N64" s="145"/>
      <c r="O64" s="145"/>
      <c r="P64" s="145"/>
      <c r="Q64" s="145"/>
      <c r="R64" s="145"/>
    </row>
    <row r="65" spans="2:18">
      <c r="B65" s="145" t="s">
        <v>1264</v>
      </c>
      <c r="C65" s="145"/>
      <c r="D65" s="145"/>
      <c r="E65" s="145"/>
      <c r="F65" s="145"/>
      <c r="G65" s="145"/>
      <c r="H65" s="145"/>
      <c r="I65" s="145"/>
      <c r="J65" s="145"/>
      <c r="K65" s="145"/>
      <c r="L65" s="145"/>
      <c r="M65" s="145"/>
      <c r="N65" s="145"/>
      <c r="O65" s="145"/>
      <c r="P65" s="145"/>
      <c r="Q65" s="145"/>
      <c r="R65" s="145"/>
    </row>
    <row r="66" spans="2:18">
      <c r="B66" s="145" t="s">
        <v>1265</v>
      </c>
      <c r="C66" s="145"/>
      <c r="D66" s="145"/>
      <c r="E66" s="145"/>
      <c r="F66" s="145"/>
      <c r="G66" s="145"/>
      <c r="H66" s="145"/>
      <c r="I66" s="145"/>
      <c r="J66" s="145"/>
      <c r="K66" s="145"/>
      <c r="L66" s="145"/>
      <c r="M66" s="145"/>
      <c r="N66" s="145"/>
      <c r="O66" s="145"/>
      <c r="P66" s="145"/>
      <c r="Q66" s="145"/>
      <c r="R66" s="145"/>
    </row>
    <row r="67" spans="2:18">
      <c r="B67" s="145" t="s">
        <v>1267</v>
      </c>
      <c r="C67" s="145"/>
      <c r="D67" s="145"/>
      <c r="E67" s="145"/>
      <c r="F67" s="145"/>
      <c r="G67" s="145"/>
      <c r="H67" s="145"/>
      <c r="I67" s="145"/>
      <c r="J67" s="145"/>
      <c r="K67" s="145"/>
      <c r="L67" s="145"/>
      <c r="M67" s="145"/>
      <c r="N67" s="145"/>
      <c r="O67" s="145"/>
      <c r="P67" s="145"/>
      <c r="Q67" s="145"/>
      <c r="R67" s="145"/>
    </row>
    <row r="68" spans="2:18">
      <c r="B68" s="145" t="s">
        <v>330</v>
      </c>
      <c r="C68" s="145"/>
      <c r="D68" s="145"/>
      <c r="E68" s="145"/>
      <c r="F68" s="145"/>
      <c r="G68" s="145"/>
      <c r="H68" s="145"/>
      <c r="I68" s="145"/>
      <c r="J68" s="145"/>
      <c r="K68" s="145"/>
      <c r="L68" s="145"/>
      <c r="M68" s="145"/>
      <c r="N68" s="145"/>
      <c r="O68" s="145"/>
      <c r="P68" s="145"/>
      <c r="Q68" s="145"/>
      <c r="R68" s="145"/>
    </row>
    <row r="69" spans="2:18">
      <c r="B69" s="145" t="s">
        <v>1269</v>
      </c>
      <c r="C69" s="145"/>
      <c r="D69" s="145"/>
      <c r="E69" s="145"/>
      <c r="F69" s="145"/>
      <c r="G69" s="145"/>
      <c r="H69" s="145"/>
      <c r="I69" s="145"/>
      <c r="J69" s="145"/>
      <c r="K69" s="145"/>
      <c r="L69" s="145"/>
      <c r="M69" s="145"/>
      <c r="N69" s="145"/>
      <c r="O69" s="145"/>
      <c r="P69" s="145"/>
      <c r="Q69" s="145"/>
      <c r="R69" s="145"/>
    </row>
    <row r="70" spans="2:18">
      <c r="B70" s="145" t="s">
        <v>1270</v>
      </c>
      <c r="C70" s="145"/>
      <c r="D70" s="145"/>
      <c r="E70" s="145"/>
      <c r="F70" s="145"/>
      <c r="G70" s="145"/>
      <c r="H70" s="145"/>
      <c r="I70" s="145"/>
      <c r="J70" s="145"/>
      <c r="K70" s="145"/>
      <c r="L70" s="145"/>
      <c r="M70" s="145"/>
      <c r="N70" s="145"/>
      <c r="O70" s="145"/>
      <c r="P70" s="145"/>
      <c r="Q70" s="145"/>
      <c r="R70" s="145"/>
    </row>
    <row r="71" spans="2:18">
      <c r="B71" s="145" t="s">
        <v>1271</v>
      </c>
      <c r="C71" s="145"/>
      <c r="D71" s="145"/>
      <c r="E71" s="145"/>
      <c r="F71" s="145"/>
      <c r="G71" s="145"/>
      <c r="H71" s="145"/>
      <c r="I71" s="145"/>
      <c r="J71" s="145"/>
      <c r="K71" s="145"/>
      <c r="L71" s="145"/>
      <c r="M71" s="145"/>
      <c r="N71" s="145"/>
      <c r="O71" s="145"/>
      <c r="P71" s="145"/>
      <c r="Q71" s="145"/>
      <c r="R71" s="145"/>
    </row>
    <row r="72" spans="2:18">
      <c r="B72" s="145" t="s">
        <v>476</v>
      </c>
      <c r="C72" s="145"/>
      <c r="D72" s="145"/>
      <c r="E72" s="145"/>
      <c r="F72" s="145"/>
      <c r="G72" s="145"/>
      <c r="H72" s="145"/>
      <c r="I72" s="145"/>
      <c r="J72" s="145"/>
      <c r="K72" s="145"/>
      <c r="L72" s="145"/>
      <c r="M72" s="145"/>
      <c r="N72" s="145"/>
      <c r="O72" s="145"/>
      <c r="P72" s="145"/>
      <c r="Q72" s="145"/>
      <c r="R72" s="145"/>
    </row>
    <row r="73" spans="2:18">
      <c r="B73" s="145" t="s">
        <v>1272</v>
      </c>
      <c r="C73" s="145"/>
      <c r="D73" s="145"/>
      <c r="E73" s="145"/>
      <c r="F73" s="145"/>
      <c r="G73" s="145"/>
      <c r="H73" s="145"/>
      <c r="I73" s="145"/>
      <c r="J73" s="145"/>
      <c r="K73" s="145"/>
      <c r="L73" s="145"/>
      <c r="M73" s="145"/>
      <c r="N73" s="145"/>
      <c r="O73" s="145"/>
      <c r="P73" s="145"/>
      <c r="Q73" s="145"/>
      <c r="R73" s="145"/>
    </row>
    <row r="74" spans="2:18">
      <c r="B74" s="145" t="s">
        <v>1028</v>
      </c>
      <c r="C74" s="145"/>
      <c r="D74" s="145"/>
      <c r="E74" s="145"/>
      <c r="F74" s="145"/>
      <c r="G74" s="145"/>
      <c r="H74" s="145"/>
      <c r="I74" s="145"/>
      <c r="J74" s="145"/>
      <c r="K74" s="145"/>
      <c r="L74" s="145"/>
      <c r="M74" s="145"/>
      <c r="N74" s="145"/>
      <c r="O74" s="145"/>
      <c r="P74" s="145"/>
      <c r="Q74" s="145"/>
      <c r="R74" s="145"/>
    </row>
    <row r="75" spans="2:18">
      <c r="B75" s="145" t="s">
        <v>1273</v>
      </c>
      <c r="C75" s="145"/>
      <c r="D75" s="145"/>
      <c r="E75" s="145"/>
      <c r="F75" s="145"/>
      <c r="G75" s="145"/>
      <c r="H75" s="145"/>
      <c r="I75" s="145"/>
      <c r="J75" s="145"/>
      <c r="K75" s="145"/>
      <c r="L75" s="145"/>
      <c r="M75" s="145"/>
      <c r="N75" s="145"/>
      <c r="O75" s="145"/>
      <c r="P75" s="145"/>
      <c r="Q75" s="145"/>
      <c r="R75" s="145"/>
    </row>
    <row r="76" spans="2:18">
      <c r="B76" s="145" t="s">
        <v>1274</v>
      </c>
      <c r="C76" s="145"/>
      <c r="D76" s="145"/>
      <c r="E76" s="145"/>
      <c r="F76" s="145"/>
      <c r="G76" s="145"/>
      <c r="H76" s="145"/>
      <c r="I76" s="145"/>
      <c r="J76" s="145"/>
      <c r="K76" s="145"/>
      <c r="L76" s="145"/>
      <c r="M76" s="145"/>
      <c r="N76" s="145"/>
      <c r="O76" s="145"/>
      <c r="P76" s="145"/>
      <c r="Q76" s="145"/>
      <c r="R76" s="145"/>
    </row>
    <row r="77" spans="2:18">
      <c r="B77" s="145" t="s">
        <v>446</v>
      </c>
      <c r="C77" s="145"/>
      <c r="D77" s="145"/>
      <c r="E77" s="145"/>
      <c r="F77" s="145"/>
      <c r="G77" s="145"/>
      <c r="H77" s="145"/>
      <c r="I77" s="145"/>
      <c r="J77" s="145"/>
      <c r="K77" s="145"/>
      <c r="L77" s="145"/>
      <c r="M77" s="145"/>
      <c r="N77" s="145"/>
      <c r="O77" s="145"/>
      <c r="P77" s="145"/>
      <c r="Q77" s="145"/>
      <c r="R77" s="145"/>
    </row>
    <row r="78" spans="2:18">
      <c r="B78" s="145" t="s">
        <v>905</v>
      </c>
      <c r="C78" s="145"/>
      <c r="D78" s="145"/>
      <c r="E78" s="145"/>
      <c r="F78" s="145"/>
      <c r="G78" s="145"/>
      <c r="H78" s="145"/>
      <c r="I78" s="145"/>
      <c r="J78" s="145"/>
      <c r="K78" s="145"/>
      <c r="L78" s="145"/>
      <c r="M78" s="145"/>
      <c r="N78" s="145"/>
      <c r="O78" s="145"/>
      <c r="P78" s="145"/>
      <c r="Q78" s="145"/>
      <c r="R78" s="145"/>
    </row>
    <row r="79" spans="2:18">
      <c r="B79" s="145" t="s">
        <v>1276</v>
      </c>
      <c r="C79" s="145"/>
      <c r="D79" s="145"/>
      <c r="E79" s="145"/>
      <c r="F79" s="145"/>
      <c r="G79" s="145"/>
      <c r="H79" s="145"/>
      <c r="I79" s="145"/>
      <c r="J79" s="145"/>
      <c r="K79" s="145"/>
      <c r="L79" s="145"/>
      <c r="M79" s="145"/>
      <c r="N79" s="145"/>
      <c r="O79" s="145"/>
      <c r="P79" s="145"/>
      <c r="Q79" s="145"/>
      <c r="R79" s="145"/>
    </row>
    <row r="80" spans="2:18">
      <c r="B80" s="145" t="s">
        <v>1277</v>
      </c>
      <c r="C80" s="145"/>
      <c r="D80" s="145"/>
      <c r="E80" s="145"/>
      <c r="F80" s="145"/>
      <c r="G80" s="145"/>
      <c r="H80" s="145"/>
      <c r="I80" s="145"/>
      <c r="J80" s="145"/>
      <c r="K80" s="145"/>
      <c r="L80" s="145"/>
      <c r="M80" s="145"/>
      <c r="N80" s="145"/>
      <c r="O80" s="145"/>
      <c r="P80" s="145"/>
      <c r="Q80" s="145"/>
      <c r="R80" s="145"/>
    </row>
    <row r="81" spans="2:18">
      <c r="B81" s="145" t="s">
        <v>1076</v>
      </c>
      <c r="C81" s="145"/>
      <c r="D81" s="145"/>
      <c r="E81" s="145"/>
      <c r="F81" s="145"/>
      <c r="G81" s="145"/>
      <c r="H81" s="145"/>
      <c r="I81" s="145"/>
      <c r="J81" s="145"/>
      <c r="K81" s="145"/>
      <c r="L81" s="145"/>
      <c r="M81" s="145"/>
      <c r="N81" s="145"/>
      <c r="O81" s="145"/>
      <c r="P81" s="145"/>
      <c r="Q81" s="145"/>
      <c r="R81" s="145"/>
    </row>
    <row r="82" spans="2:18">
      <c r="B82" s="145" t="s">
        <v>893</v>
      </c>
      <c r="C82" s="145"/>
      <c r="D82" s="145"/>
      <c r="E82" s="145"/>
      <c r="F82" s="145"/>
      <c r="G82" s="145"/>
      <c r="H82" s="145"/>
      <c r="I82" s="145"/>
      <c r="J82" s="145"/>
      <c r="K82" s="145"/>
      <c r="L82" s="145"/>
      <c r="M82" s="145"/>
      <c r="N82" s="145"/>
      <c r="O82" s="145"/>
      <c r="P82" s="145"/>
      <c r="Q82" s="145"/>
      <c r="R82" s="145"/>
    </row>
    <row r="83" spans="2:18">
      <c r="B83" s="146" t="s">
        <v>1278</v>
      </c>
      <c r="C83" s="145"/>
      <c r="D83" s="145"/>
      <c r="E83" s="145"/>
      <c r="F83" s="145"/>
      <c r="G83" s="145"/>
      <c r="H83" s="145"/>
      <c r="I83" s="145"/>
      <c r="J83" s="145"/>
      <c r="K83" s="145"/>
      <c r="L83" s="145"/>
      <c r="M83" s="145"/>
      <c r="N83" s="145"/>
      <c r="O83" s="145"/>
      <c r="P83" s="145"/>
      <c r="Q83" s="145"/>
      <c r="R83" s="145"/>
    </row>
    <row r="84" spans="2:18">
      <c r="B84" s="145" t="s">
        <v>45</v>
      </c>
      <c r="C84" s="145"/>
      <c r="D84" s="145"/>
      <c r="E84" s="145"/>
      <c r="F84" s="145"/>
      <c r="G84" s="145"/>
      <c r="H84" s="145"/>
      <c r="I84" s="145"/>
      <c r="J84" s="145"/>
      <c r="K84" s="145"/>
      <c r="L84" s="145"/>
      <c r="M84" s="145"/>
      <c r="N84" s="145"/>
      <c r="O84" s="145"/>
      <c r="P84" s="145"/>
      <c r="Q84" s="145"/>
      <c r="R84" s="145"/>
    </row>
    <row r="85" spans="2:18">
      <c r="B85" s="145" t="s">
        <v>1279</v>
      </c>
      <c r="C85" s="145"/>
      <c r="D85" s="145"/>
      <c r="E85" s="145"/>
      <c r="F85" s="145"/>
      <c r="G85" s="145"/>
      <c r="H85" s="145"/>
      <c r="I85" s="145"/>
      <c r="J85" s="145"/>
      <c r="K85" s="145"/>
      <c r="L85" s="145"/>
      <c r="M85" s="145"/>
      <c r="N85" s="145"/>
      <c r="O85" s="145"/>
      <c r="P85" s="145"/>
      <c r="Q85" s="145"/>
      <c r="R85" s="145"/>
    </row>
    <row r="86" spans="2:18">
      <c r="B86" s="145"/>
      <c r="C86" s="145"/>
      <c r="D86" s="145"/>
      <c r="E86" s="145"/>
      <c r="F86" s="145"/>
      <c r="G86" s="145"/>
      <c r="H86" s="145"/>
      <c r="I86" s="145"/>
      <c r="J86" s="145"/>
      <c r="K86" s="145"/>
      <c r="L86" s="145"/>
      <c r="M86" s="145"/>
      <c r="N86" s="145"/>
      <c r="O86" s="145"/>
      <c r="P86" s="145"/>
      <c r="Q86" s="145"/>
      <c r="R86" s="145"/>
    </row>
    <row r="87" spans="2:18">
      <c r="B87" s="145"/>
      <c r="C87" s="145"/>
      <c r="D87" s="145"/>
      <c r="E87" s="145"/>
      <c r="F87" s="145"/>
      <c r="G87" s="145"/>
      <c r="H87" s="145"/>
      <c r="I87" s="145"/>
      <c r="J87" s="145"/>
      <c r="K87" s="145"/>
      <c r="L87" s="145"/>
      <c r="M87" s="145"/>
      <c r="N87" s="145"/>
      <c r="O87" s="145"/>
      <c r="P87" s="145"/>
      <c r="Q87" s="145"/>
      <c r="R87" s="145"/>
    </row>
    <row r="88" spans="2:18">
      <c r="B88" s="145"/>
      <c r="C88" s="145"/>
      <c r="D88" s="145"/>
      <c r="E88" s="145"/>
      <c r="F88" s="145"/>
      <c r="G88" s="145"/>
      <c r="H88" s="145"/>
      <c r="I88" s="145"/>
      <c r="J88" s="145"/>
      <c r="K88" s="145"/>
      <c r="L88" s="145"/>
      <c r="M88" s="145"/>
      <c r="N88" s="145"/>
      <c r="O88" s="145"/>
      <c r="P88" s="145"/>
      <c r="Q88" s="145"/>
      <c r="R88" s="145"/>
    </row>
    <row r="89" spans="2:18">
      <c r="B89" s="145"/>
      <c r="C89" s="145"/>
      <c r="D89" s="145"/>
      <c r="E89" s="145"/>
      <c r="F89" s="145"/>
      <c r="G89" s="145"/>
      <c r="H89" s="145"/>
      <c r="I89" s="145"/>
      <c r="J89" s="145"/>
      <c r="K89" s="145"/>
      <c r="L89" s="145"/>
      <c r="M89" s="145"/>
      <c r="N89" s="145"/>
      <c r="O89" s="145"/>
      <c r="P89" s="145"/>
      <c r="Q89" s="145"/>
      <c r="R89" s="145"/>
    </row>
    <row r="90" spans="2:18">
      <c r="B90" s="145"/>
      <c r="C90" s="145"/>
      <c r="D90" s="145"/>
      <c r="E90" s="145"/>
      <c r="F90" s="145"/>
      <c r="G90" s="145"/>
      <c r="H90" s="145"/>
      <c r="I90" s="145"/>
      <c r="J90" s="145"/>
      <c r="K90" s="145"/>
      <c r="L90" s="145"/>
      <c r="M90" s="145"/>
      <c r="N90" s="145"/>
      <c r="O90" s="145"/>
      <c r="P90" s="145"/>
      <c r="Q90" s="145"/>
      <c r="R90" s="145"/>
    </row>
    <row r="91" spans="2:18">
      <c r="B91" s="145"/>
      <c r="C91" s="145"/>
      <c r="D91" s="145"/>
      <c r="E91" s="145"/>
      <c r="F91" s="145"/>
      <c r="G91" s="145"/>
      <c r="H91" s="145"/>
      <c r="I91" s="145"/>
      <c r="J91" s="145"/>
      <c r="K91" s="145"/>
      <c r="L91" s="145"/>
      <c r="M91" s="145"/>
      <c r="N91" s="145"/>
      <c r="O91" s="145"/>
      <c r="P91" s="145"/>
      <c r="Q91" s="145"/>
      <c r="R91" s="145"/>
    </row>
    <row r="92" spans="2:18">
      <c r="B92" s="145"/>
      <c r="C92" s="145"/>
      <c r="D92" s="145"/>
      <c r="E92" s="145"/>
      <c r="F92" s="145"/>
      <c r="G92" s="145"/>
      <c r="H92" s="145"/>
      <c r="I92" s="145"/>
      <c r="J92" s="145"/>
      <c r="K92" s="145"/>
      <c r="L92" s="145"/>
      <c r="M92" s="145"/>
      <c r="N92" s="145"/>
      <c r="O92" s="145"/>
      <c r="P92" s="145"/>
      <c r="Q92" s="145"/>
      <c r="R92" s="145"/>
    </row>
    <row r="93" spans="2:18">
      <c r="B93" s="145"/>
      <c r="C93" s="145"/>
      <c r="D93" s="145"/>
      <c r="E93" s="145"/>
      <c r="F93" s="145"/>
      <c r="G93" s="145"/>
      <c r="H93" s="145"/>
      <c r="I93" s="145"/>
      <c r="J93" s="145"/>
      <c r="K93" s="145"/>
      <c r="L93" s="145"/>
      <c r="M93" s="145"/>
      <c r="N93" s="145"/>
      <c r="O93" s="145"/>
      <c r="P93" s="145"/>
      <c r="Q93" s="145"/>
      <c r="R93" s="145"/>
    </row>
    <row r="94" spans="2:18">
      <c r="B94" s="145"/>
      <c r="C94" s="145"/>
      <c r="D94" s="145"/>
      <c r="E94" s="145"/>
      <c r="F94" s="145"/>
      <c r="G94" s="145"/>
      <c r="H94" s="145"/>
      <c r="I94" s="145"/>
      <c r="J94" s="145"/>
      <c r="K94" s="145"/>
      <c r="L94" s="145"/>
      <c r="M94" s="145"/>
      <c r="N94" s="145"/>
      <c r="O94" s="145"/>
      <c r="P94" s="145"/>
      <c r="Q94" s="145"/>
      <c r="R94" s="145"/>
    </row>
    <row r="122" spans="1:7">
      <c r="A122" s="132"/>
      <c r="C122" s="132"/>
      <c r="D122" s="132"/>
      <c r="E122" s="132"/>
      <c r="F122" s="132"/>
      <c r="G122" s="132"/>
    </row>
    <row r="123" spans="1:7">
      <c r="C123" s="151"/>
    </row>
    <row r="151" spans="1:1">
      <c r="A151" s="132"/>
    </row>
    <row r="187" spans="1:1">
      <c r="A187" s="133"/>
    </row>
    <row r="238" spans="1:1">
      <c r="A238" s="133"/>
    </row>
    <row r="287" spans="1:1">
      <c r="A287" s="133"/>
    </row>
    <row r="314" spans="1:1">
      <c r="A314" s="132"/>
    </row>
    <row r="364" spans="1:1">
      <c r="A364" s="133"/>
    </row>
    <row r="388" spans="1:1">
      <c r="A388" s="132"/>
    </row>
    <row r="416" spans="1:1">
      <c r="A416" s="132"/>
    </row>
    <row r="444" spans="1:1">
      <c r="A444" s="132"/>
    </row>
    <row r="468" spans="1:1">
      <c r="A468" s="132"/>
    </row>
    <row r="497" spans="1:1">
      <c r="A497" s="132"/>
    </row>
    <row r="526" spans="1:1">
      <c r="A526" s="132"/>
    </row>
    <row r="575" spans="1:1">
      <c r="A575" s="133"/>
    </row>
    <row r="606" spans="1:1">
      <c r="A606" s="133"/>
    </row>
    <row r="650" spans="1:1">
      <c r="A650" s="133"/>
    </row>
    <row r="686" spans="1:1">
      <c r="A686" s="132"/>
    </row>
    <row r="725" spans="1:1">
      <c r="A725" s="133"/>
    </row>
    <row r="754" spans="1:1">
      <c r="A754" s="133"/>
    </row>
    <row r="793" spans="1:1">
      <c r="A793" s="133"/>
    </row>
    <row r="832" spans="1:1">
      <c r="A832" s="133"/>
    </row>
    <row r="860" spans="1:1">
      <c r="A860" s="133"/>
    </row>
    <row r="900" spans="1:1">
      <c r="A900" s="133"/>
    </row>
    <row r="940" spans="1:1">
      <c r="A940" s="133"/>
    </row>
    <row r="969" spans="1:1">
      <c r="A969" s="1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1"/>
  <dataValidations count="3">
    <dataValidation type="list" allowBlank="1" showDropDown="0" showInputMessage="1" showErrorMessage="1" sqref="F8:I8">
      <formula1>$W$17:$W$19</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B4" sqref="B4:AC4"/>
    </sheetView>
  </sheetViews>
  <sheetFormatPr defaultColWidth="3.5" defaultRowHeight="13.5"/>
  <cols>
    <col min="1" max="1" width="3.5" style="86"/>
    <col min="2" max="2" width="3" style="214" customWidth="1"/>
    <col min="3" max="7" width="3.5" style="86"/>
    <col min="8" max="8" width="2.5" style="86" customWidth="1"/>
    <col min="9" max="28" width="3.5" style="86"/>
    <col min="29" max="29" width="6.75" style="86" customWidth="1"/>
    <col min="30" max="16384" width="3.5" style="86"/>
  </cols>
  <sheetData>
    <row r="2" spans="2:29">
      <c r="B2" s="86" t="s">
        <v>1241</v>
      </c>
    </row>
    <row r="3" spans="2:29">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2:29">
      <c r="B4" s="214" t="s">
        <v>61</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row>
    <row r="6" spans="2:29" ht="30" customHeight="1">
      <c r="B6" s="218">
        <v>1</v>
      </c>
      <c r="C6" s="237" t="s">
        <v>203</v>
      </c>
      <c r="D6" s="237"/>
      <c r="E6" s="237"/>
      <c r="F6" s="237"/>
      <c r="G6" s="251"/>
      <c r="H6" s="653"/>
      <c r="I6" s="655"/>
      <c r="J6" s="655"/>
      <c r="K6" s="655"/>
      <c r="L6" s="655"/>
      <c r="M6" s="655"/>
      <c r="N6" s="655"/>
      <c r="O6" s="655"/>
      <c r="P6" s="655"/>
      <c r="Q6" s="655"/>
      <c r="R6" s="655"/>
      <c r="S6" s="655"/>
      <c r="T6" s="655"/>
      <c r="U6" s="655"/>
      <c r="V6" s="655"/>
      <c r="W6" s="655"/>
      <c r="X6" s="655"/>
      <c r="Y6" s="655"/>
      <c r="Z6" s="655"/>
      <c r="AA6" s="655"/>
      <c r="AB6" s="655"/>
      <c r="AC6" s="656"/>
    </row>
    <row r="7" spans="2:29" ht="30" customHeight="1">
      <c r="B7" s="223">
        <v>2</v>
      </c>
      <c r="C7" s="230" t="s">
        <v>279</v>
      </c>
      <c r="D7" s="230"/>
      <c r="E7" s="230"/>
      <c r="F7" s="230"/>
      <c r="G7" s="255"/>
      <c r="H7" s="654"/>
      <c r="I7" s="227" t="s">
        <v>4</v>
      </c>
      <c r="J7" s="238" t="s">
        <v>423</v>
      </c>
      <c r="K7" s="238"/>
      <c r="L7" s="238"/>
      <c r="M7" s="238"/>
      <c r="N7" s="227" t="s">
        <v>4</v>
      </c>
      <c r="O7" s="238" t="s">
        <v>465</v>
      </c>
      <c r="P7" s="238"/>
      <c r="Q7" s="238"/>
      <c r="R7" s="238"/>
      <c r="S7" s="227" t="s">
        <v>4</v>
      </c>
      <c r="T7" s="238" t="s">
        <v>466</v>
      </c>
      <c r="U7" s="238"/>
      <c r="V7" s="265"/>
      <c r="W7" s="265"/>
      <c r="X7" s="265"/>
      <c r="Y7" s="265"/>
      <c r="Z7" s="265"/>
      <c r="AC7" s="126"/>
    </row>
    <row r="8" spans="2:29" ht="30" customHeight="1">
      <c r="B8" s="219">
        <v>3</v>
      </c>
      <c r="C8" s="239" t="s">
        <v>721</v>
      </c>
      <c r="D8" s="239"/>
      <c r="E8" s="239"/>
      <c r="F8" s="239"/>
      <c r="G8" s="295"/>
      <c r="H8" s="258"/>
      <c r="I8" s="216" t="s">
        <v>4</v>
      </c>
      <c r="J8" s="215" t="s">
        <v>993</v>
      </c>
      <c r="K8" s="215"/>
      <c r="L8" s="215"/>
      <c r="M8" s="215"/>
      <c r="N8" s="215"/>
      <c r="O8" s="215"/>
      <c r="P8" s="215"/>
      <c r="Q8" s="216" t="s">
        <v>4</v>
      </c>
      <c r="R8" s="239" t="s">
        <v>994</v>
      </c>
      <c r="U8" s="215"/>
      <c r="AA8" s="104"/>
      <c r="AB8" s="104"/>
      <c r="AC8" s="125"/>
    </row>
    <row r="9" spans="2:29" ht="30" customHeight="1">
      <c r="B9" s="220"/>
      <c r="C9" s="240"/>
      <c r="D9" s="240"/>
      <c r="E9" s="240"/>
      <c r="F9" s="240"/>
      <c r="G9" s="364"/>
      <c r="H9" s="272"/>
      <c r="I9" s="229" t="s">
        <v>4</v>
      </c>
      <c r="J9" s="240" t="s">
        <v>339</v>
      </c>
      <c r="K9" s="240"/>
      <c r="L9" s="240"/>
      <c r="M9" s="240"/>
      <c r="N9" s="240"/>
      <c r="O9" s="240"/>
      <c r="P9" s="240"/>
      <c r="Q9" s="229" t="s">
        <v>4</v>
      </c>
      <c r="R9" s="240" t="s">
        <v>826</v>
      </c>
      <c r="S9" s="103"/>
      <c r="T9" s="103"/>
      <c r="U9" s="240"/>
      <c r="V9" s="103"/>
      <c r="W9" s="103"/>
      <c r="X9" s="103"/>
      <c r="Y9" s="103"/>
      <c r="Z9" s="103"/>
      <c r="AA9" s="103"/>
      <c r="AB9" s="103"/>
      <c r="AC9" s="128"/>
    </row>
    <row r="10" spans="2:29">
      <c r="B10" s="259"/>
      <c r="C10" s="104"/>
      <c r="D10" s="104"/>
      <c r="E10" s="104"/>
      <c r="F10" s="104"/>
      <c r="G10" s="125"/>
      <c r="H10" s="258"/>
      <c r="AC10" s="126"/>
    </row>
    <row r="11" spans="2:29">
      <c r="B11" s="224">
        <v>4</v>
      </c>
      <c r="C11" s="266" t="s">
        <v>995</v>
      </c>
      <c r="D11" s="266"/>
      <c r="E11" s="266"/>
      <c r="F11" s="266"/>
      <c r="G11" s="652"/>
      <c r="H11" s="258"/>
      <c r="I11" s="86" t="s">
        <v>452</v>
      </c>
      <c r="AC11" s="126"/>
    </row>
    <row r="12" spans="2:29">
      <c r="B12" s="224"/>
      <c r="C12" s="266"/>
      <c r="D12" s="266"/>
      <c r="E12" s="266"/>
      <c r="F12" s="266"/>
      <c r="G12" s="652"/>
      <c r="H12" s="258"/>
      <c r="AC12" s="126"/>
    </row>
    <row r="13" spans="2:29">
      <c r="B13" s="224"/>
      <c r="C13" s="266"/>
      <c r="D13" s="266"/>
      <c r="E13" s="266"/>
      <c r="F13" s="266"/>
      <c r="G13" s="652"/>
      <c r="H13" s="258"/>
      <c r="I13" s="217" t="s">
        <v>541</v>
      </c>
      <c r="J13" s="217"/>
      <c r="K13" s="217"/>
      <c r="L13" s="217"/>
      <c r="M13" s="217"/>
      <c r="N13" s="217"/>
      <c r="O13" s="219" t="s">
        <v>800</v>
      </c>
      <c r="P13" s="228"/>
      <c r="Q13" s="228"/>
      <c r="R13" s="228"/>
      <c r="S13" s="228"/>
      <c r="T13" s="228"/>
      <c r="U13" s="228"/>
      <c r="V13" s="228"/>
      <c r="W13" s="234"/>
      <c r="AC13" s="126"/>
    </row>
    <row r="14" spans="2:29">
      <c r="B14" s="224"/>
      <c r="G14" s="126"/>
      <c r="H14" s="258"/>
      <c r="I14" s="217"/>
      <c r="J14" s="217"/>
      <c r="K14" s="217"/>
      <c r="L14" s="217"/>
      <c r="M14" s="217"/>
      <c r="N14" s="217"/>
      <c r="O14" s="220"/>
      <c r="P14" s="229"/>
      <c r="Q14" s="229"/>
      <c r="R14" s="229"/>
      <c r="S14" s="229"/>
      <c r="T14" s="229"/>
      <c r="U14" s="229"/>
      <c r="V14" s="229"/>
      <c r="W14" s="235"/>
      <c r="AC14" s="126"/>
    </row>
    <row r="15" spans="2:29" ht="13.5" customHeight="1">
      <c r="B15" s="224"/>
      <c r="G15" s="126"/>
      <c r="H15" s="258"/>
      <c r="I15" s="219" t="s">
        <v>797</v>
      </c>
      <c r="J15" s="228"/>
      <c r="K15" s="228"/>
      <c r="L15" s="228"/>
      <c r="M15" s="228"/>
      <c r="N15" s="234"/>
      <c r="O15" s="219"/>
      <c r="P15" s="228"/>
      <c r="Q15" s="228"/>
      <c r="R15" s="228"/>
      <c r="S15" s="228"/>
      <c r="T15" s="228"/>
      <c r="U15" s="228"/>
      <c r="V15" s="228"/>
      <c r="W15" s="234"/>
      <c r="AC15" s="126"/>
    </row>
    <row r="16" spans="2:29">
      <c r="B16" s="224"/>
      <c r="G16" s="126"/>
      <c r="H16" s="258"/>
      <c r="I16" s="220"/>
      <c r="J16" s="229"/>
      <c r="K16" s="229"/>
      <c r="L16" s="229"/>
      <c r="M16" s="229"/>
      <c r="N16" s="235"/>
      <c r="O16" s="220"/>
      <c r="P16" s="229"/>
      <c r="Q16" s="229"/>
      <c r="R16" s="229"/>
      <c r="S16" s="229"/>
      <c r="T16" s="229"/>
      <c r="U16" s="229"/>
      <c r="V16" s="229"/>
      <c r="W16" s="235"/>
      <c r="AC16" s="126"/>
    </row>
    <row r="17" spans="2:29">
      <c r="B17" s="224"/>
      <c r="G17" s="126"/>
      <c r="H17" s="258"/>
      <c r="I17" s="219" t="s">
        <v>590</v>
      </c>
      <c r="J17" s="228"/>
      <c r="K17" s="228"/>
      <c r="L17" s="228"/>
      <c r="M17" s="228"/>
      <c r="N17" s="234"/>
      <c r="O17" s="219"/>
      <c r="P17" s="228"/>
      <c r="Q17" s="228"/>
      <c r="R17" s="228"/>
      <c r="S17" s="228"/>
      <c r="T17" s="228"/>
      <c r="U17" s="228"/>
      <c r="V17" s="228"/>
      <c r="W17" s="234"/>
      <c r="AC17" s="126"/>
    </row>
    <row r="18" spans="2:29">
      <c r="B18" s="224"/>
      <c r="G18" s="126"/>
      <c r="H18" s="258"/>
      <c r="I18" s="220"/>
      <c r="J18" s="229"/>
      <c r="K18" s="229"/>
      <c r="L18" s="229"/>
      <c r="M18" s="229"/>
      <c r="N18" s="235"/>
      <c r="O18" s="220"/>
      <c r="P18" s="229"/>
      <c r="Q18" s="229"/>
      <c r="R18" s="229"/>
      <c r="S18" s="229"/>
      <c r="T18" s="229"/>
      <c r="U18" s="229"/>
      <c r="V18" s="229"/>
      <c r="W18" s="235"/>
      <c r="AC18" s="126"/>
    </row>
    <row r="19" spans="2:29">
      <c r="B19" s="224"/>
      <c r="G19" s="126"/>
      <c r="H19" s="258"/>
      <c r="I19" s="217" t="s">
        <v>222</v>
      </c>
      <c r="J19" s="217"/>
      <c r="K19" s="217"/>
      <c r="L19" s="217"/>
      <c r="M19" s="217"/>
      <c r="N19" s="217"/>
      <c r="O19" s="219"/>
      <c r="P19" s="228"/>
      <c r="Q19" s="228"/>
      <c r="R19" s="228"/>
      <c r="S19" s="228"/>
      <c r="T19" s="228"/>
      <c r="U19" s="228"/>
      <c r="V19" s="228"/>
      <c r="W19" s="234"/>
      <c r="AC19" s="126"/>
    </row>
    <row r="20" spans="2:29">
      <c r="B20" s="224"/>
      <c r="G20" s="126"/>
      <c r="H20" s="258"/>
      <c r="I20" s="217"/>
      <c r="J20" s="217"/>
      <c r="K20" s="217"/>
      <c r="L20" s="217"/>
      <c r="M20" s="217"/>
      <c r="N20" s="217"/>
      <c r="O20" s="220"/>
      <c r="P20" s="229"/>
      <c r="Q20" s="229"/>
      <c r="R20" s="229"/>
      <c r="S20" s="229"/>
      <c r="T20" s="229"/>
      <c r="U20" s="229"/>
      <c r="V20" s="229"/>
      <c r="W20" s="235"/>
      <c r="AC20" s="126"/>
    </row>
    <row r="21" spans="2:29">
      <c r="B21" s="224"/>
      <c r="G21" s="126"/>
      <c r="H21" s="258"/>
      <c r="I21" s="217" t="s">
        <v>399</v>
      </c>
      <c r="J21" s="217"/>
      <c r="K21" s="217"/>
      <c r="L21" s="217"/>
      <c r="M21" s="217"/>
      <c r="N21" s="217"/>
      <c r="O21" s="219"/>
      <c r="P21" s="228"/>
      <c r="Q21" s="228"/>
      <c r="R21" s="228"/>
      <c r="S21" s="228"/>
      <c r="T21" s="228"/>
      <c r="U21" s="228"/>
      <c r="V21" s="228"/>
      <c r="W21" s="234"/>
      <c r="AC21" s="126"/>
    </row>
    <row r="22" spans="2:29">
      <c r="B22" s="224"/>
      <c r="G22" s="126"/>
      <c r="H22" s="258"/>
      <c r="I22" s="217"/>
      <c r="J22" s="217"/>
      <c r="K22" s="217"/>
      <c r="L22" s="217"/>
      <c r="M22" s="217"/>
      <c r="N22" s="217"/>
      <c r="O22" s="220"/>
      <c r="P22" s="229"/>
      <c r="Q22" s="229"/>
      <c r="R22" s="229"/>
      <c r="S22" s="229"/>
      <c r="T22" s="229"/>
      <c r="U22" s="229"/>
      <c r="V22" s="229"/>
      <c r="W22" s="235"/>
      <c r="AC22" s="126"/>
    </row>
    <row r="23" spans="2:29">
      <c r="B23" s="224"/>
      <c r="G23" s="126"/>
      <c r="H23" s="258"/>
      <c r="I23" s="217" t="s">
        <v>204</v>
      </c>
      <c r="J23" s="217"/>
      <c r="K23" s="217"/>
      <c r="L23" s="217"/>
      <c r="M23" s="217"/>
      <c r="N23" s="217"/>
      <c r="O23" s="219"/>
      <c r="P23" s="228"/>
      <c r="Q23" s="228"/>
      <c r="R23" s="228"/>
      <c r="S23" s="228"/>
      <c r="T23" s="228"/>
      <c r="U23" s="228"/>
      <c r="V23" s="228"/>
      <c r="W23" s="234"/>
      <c r="AC23" s="126"/>
    </row>
    <row r="24" spans="2:29">
      <c r="B24" s="224"/>
      <c r="G24" s="126"/>
      <c r="H24" s="258"/>
      <c r="I24" s="217"/>
      <c r="J24" s="217"/>
      <c r="K24" s="217"/>
      <c r="L24" s="217"/>
      <c r="M24" s="217"/>
      <c r="N24" s="217"/>
      <c r="O24" s="220"/>
      <c r="P24" s="229"/>
      <c r="Q24" s="229"/>
      <c r="R24" s="229"/>
      <c r="S24" s="229"/>
      <c r="T24" s="229"/>
      <c r="U24" s="229"/>
      <c r="V24" s="229"/>
      <c r="W24" s="235"/>
      <c r="AC24" s="126"/>
    </row>
    <row r="25" spans="2:29">
      <c r="B25" s="224"/>
      <c r="G25" s="126"/>
      <c r="H25" s="258"/>
      <c r="I25" s="217"/>
      <c r="J25" s="217"/>
      <c r="K25" s="217"/>
      <c r="L25" s="217"/>
      <c r="M25" s="217"/>
      <c r="N25" s="217"/>
      <c r="O25" s="219"/>
      <c r="P25" s="228"/>
      <c r="Q25" s="228"/>
      <c r="R25" s="228"/>
      <c r="S25" s="228"/>
      <c r="T25" s="228"/>
      <c r="U25" s="228"/>
      <c r="V25" s="228"/>
      <c r="W25" s="234"/>
      <c r="AC25" s="126"/>
    </row>
    <row r="26" spans="2:29">
      <c r="B26" s="224"/>
      <c r="G26" s="126"/>
      <c r="H26" s="258"/>
      <c r="I26" s="217"/>
      <c r="J26" s="217"/>
      <c r="K26" s="217"/>
      <c r="L26" s="217"/>
      <c r="M26" s="217"/>
      <c r="N26" s="217"/>
      <c r="O26" s="220"/>
      <c r="P26" s="229"/>
      <c r="Q26" s="229"/>
      <c r="R26" s="229"/>
      <c r="S26" s="229"/>
      <c r="T26" s="229"/>
      <c r="U26" s="229"/>
      <c r="V26" s="229"/>
      <c r="W26" s="235"/>
      <c r="AC26" s="126"/>
    </row>
    <row r="27" spans="2:29">
      <c r="B27" s="224"/>
      <c r="G27" s="126"/>
      <c r="H27" s="258"/>
      <c r="I27" s="217"/>
      <c r="J27" s="217"/>
      <c r="K27" s="217"/>
      <c r="L27" s="217"/>
      <c r="M27" s="217"/>
      <c r="N27" s="217"/>
      <c r="O27" s="219"/>
      <c r="P27" s="228"/>
      <c r="Q27" s="228"/>
      <c r="R27" s="228"/>
      <c r="S27" s="228"/>
      <c r="T27" s="228"/>
      <c r="U27" s="228"/>
      <c r="V27" s="228"/>
      <c r="W27" s="234"/>
      <c r="AC27" s="126"/>
    </row>
    <row r="28" spans="2:29">
      <c r="B28" s="224"/>
      <c r="G28" s="126"/>
      <c r="H28" s="258"/>
      <c r="I28" s="217"/>
      <c r="J28" s="217"/>
      <c r="K28" s="217"/>
      <c r="L28" s="217"/>
      <c r="M28" s="217"/>
      <c r="N28" s="217"/>
      <c r="O28" s="220"/>
      <c r="P28" s="229"/>
      <c r="Q28" s="229"/>
      <c r="R28" s="229"/>
      <c r="S28" s="229"/>
      <c r="T28" s="229"/>
      <c r="U28" s="229"/>
      <c r="V28" s="229"/>
      <c r="W28" s="235"/>
      <c r="AC28" s="126"/>
    </row>
    <row r="29" spans="2:29">
      <c r="B29" s="224"/>
      <c r="G29" s="126"/>
      <c r="H29" s="258"/>
      <c r="I29" s="217"/>
      <c r="J29" s="217"/>
      <c r="K29" s="217"/>
      <c r="L29" s="217"/>
      <c r="M29" s="217"/>
      <c r="N29" s="217"/>
      <c r="O29" s="219"/>
      <c r="P29" s="228"/>
      <c r="Q29" s="228"/>
      <c r="R29" s="228"/>
      <c r="S29" s="228"/>
      <c r="T29" s="228"/>
      <c r="U29" s="228"/>
      <c r="V29" s="228"/>
      <c r="W29" s="234"/>
      <c r="AC29" s="126"/>
    </row>
    <row r="30" spans="2:29">
      <c r="B30" s="224"/>
      <c r="G30" s="126"/>
      <c r="H30" s="258"/>
      <c r="I30" s="217"/>
      <c r="J30" s="217"/>
      <c r="K30" s="217"/>
      <c r="L30" s="217"/>
      <c r="M30" s="217"/>
      <c r="N30" s="217"/>
      <c r="O30" s="220"/>
      <c r="P30" s="229"/>
      <c r="Q30" s="229"/>
      <c r="R30" s="229"/>
      <c r="S30" s="229"/>
      <c r="T30" s="229"/>
      <c r="U30" s="229"/>
      <c r="V30" s="229"/>
      <c r="W30" s="235"/>
      <c r="AC30" s="126"/>
    </row>
    <row r="31" spans="2:29">
      <c r="B31" s="224"/>
      <c r="G31" s="126"/>
      <c r="H31" s="258"/>
      <c r="I31" s="217"/>
      <c r="J31" s="217"/>
      <c r="K31" s="217"/>
      <c r="L31" s="217"/>
      <c r="M31" s="217"/>
      <c r="N31" s="217"/>
      <c r="O31" s="219"/>
      <c r="P31" s="228"/>
      <c r="Q31" s="228"/>
      <c r="R31" s="228"/>
      <c r="S31" s="228"/>
      <c r="T31" s="228"/>
      <c r="U31" s="228"/>
      <c r="V31" s="228"/>
      <c r="W31" s="234"/>
      <c r="AC31" s="126"/>
    </row>
    <row r="32" spans="2:29">
      <c r="B32" s="224"/>
      <c r="G32" s="126"/>
      <c r="H32" s="258"/>
      <c r="I32" s="217"/>
      <c r="J32" s="217"/>
      <c r="K32" s="217"/>
      <c r="L32" s="217"/>
      <c r="M32" s="217"/>
      <c r="N32" s="217"/>
      <c r="O32" s="220"/>
      <c r="P32" s="229"/>
      <c r="Q32" s="229"/>
      <c r="R32" s="229"/>
      <c r="S32" s="229"/>
      <c r="T32" s="229"/>
      <c r="U32" s="229"/>
      <c r="V32" s="229"/>
      <c r="W32" s="235"/>
      <c r="AC32" s="126"/>
    </row>
    <row r="33" spans="2:30">
      <c r="B33" s="225"/>
      <c r="C33" s="103"/>
      <c r="D33" s="103"/>
      <c r="E33" s="103"/>
      <c r="F33" s="103"/>
      <c r="G33" s="128"/>
      <c r="H33" s="272"/>
      <c r="I33" s="103"/>
      <c r="J33" s="103"/>
      <c r="K33" s="103"/>
      <c r="L33" s="103"/>
      <c r="M33" s="103"/>
      <c r="N33" s="103"/>
      <c r="O33" s="103"/>
      <c r="P33" s="103"/>
      <c r="Q33" s="103"/>
      <c r="R33" s="103"/>
      <c r="S33" s="103"/>
      <c r="T33" s="103"/>
      <c r="U33" s="103"/>
      <c r="V33" s="103"/>
      <c r="W33" s="103"/>
      <c r="X33" s="103"/>
      <c r="Y33" s="103"/>
      <c r="Z33" s="103"/>
      <c r="AA33" s="103"/>
      <c r="AB33" s="103"/>
      <c r="AC33" s="128"/>
    </row>
    <row r="34" spans="2:30">
      <c r="H34" s="266"/>
      <c r="I34" s="266"/>
      <c r="J34" s="266"/>
      <c r="K34" s="266"/>
      <c r="L34" s="266"/>
      <c r="M34" s="266"/>
      <c r="N34" s="266"/>
      <c r="O34" s="266"/>
      <c r="P34" s="266"/>
      <c r="Q34" s="266"/>
      <c r="R34" s="266"/>
      <c r="S34" s="266"/>
      <c r="T34" s="266"/>
      <c r="U34" s="266"/>
      <c r="V34" s="266"/>
      <c r="W34" s="266"/>
      <c r="X34" s="266"/>
      <c r="Y34" s="266"/>
      <c r="Z34" s="266"/>
      <c r="AA34" s="266"/>
      <c r="AB34" s="266"/>
      <c r="AC34" s="266"/>
    </row>
    <row r="35" spans="2:30" ht="6" customHeight="1"/>
    <row r="36" spans="2:30" ht="13.5" customHeight="1">
      <c r="B36" s="86" t="s">
        <v>341</v>
      </c>
      <c r="C36" s="266" t="s">
        <v>1058</v>
      </c>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4"/>
    </row>
    <row r="37" spans="2:30">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4"/>
    </row>
    <row r="122" spans="3:7">
      <c r="C122" s="103"/>
      <c r="D122" s="103"/>
      <c r="E122" s="103"/>
      <c r="F122" s="103"/>
      <c r="G122" s="103"/>
    </row>
    <row r="123" spans="3:7">
      <c r="C123" s="10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1"/>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130" zoomScaleSheetLayoutView="130" workbookViewId="0">
      <selection activeCell="F61" sqref="F61"/>
    </sheetView>
  </sheetViews>
  <sheetFormatPr defaultColWidth="4" defaultRowHeight="13.5"/>
  <cols>
    <col min="1" max="1" width="1.5" style="99" customWidth="1"/>
    <col min="2" max="2" width="1.125" style="99" customWidth="1"/>
    <col min="3" max="3" width="3.375" style="99" customWidth="1"/>
    <col min="4" max="4" width="3.25" style="99" customWidth="1"/>
    <col min="5" max="18" width="4" style="99"/>
    <col min="19" max="19" width="6.375" style="99" customWidth="1"/>
    <col min="20" max="20" width="1.7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1120</v>
      </c>
      <c r="C2" s="301"/>
      <c r="D2" s="301"/>
      <c r="E2" s="301"/>
      <c r="F2" s="301"/>
      <c r="G2" s="301"/>
      <c r="H2" s="301"/>
      <c r="I2" s="301"/>
      <c r="J2" s="301"/>
      <c r="K2" s="301"/>
      <c r="L2" s="301"/>
      <c r="M2" s="301"/>
      <c r="N2" s="301"/>
      <c r="O2" s="301"/>
      <c r="P2" s="301"/>
      <c r="Q2" s="301"/>
      <c r="R2" s="301"/>
      <c r="S2" s="301"/>
      <c r="T2" s="301"/>
      <c r="U2" s="301"/>
      <c r="V2" s="301"/>
      <c r="W2" s="301"/>
      <c r="X2" s="301"/>
      <c r="Y2" s="301"/>
    </row>
    <row r="4" spans="2:28">
      <c r="B4" s="216" t="s">
        <v>1088</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2.5" customHeight="1">
      <c r="B7" s="217" t="s">
        <v>462</v>
      </c>
      <c r="C7" s="217"/>
      <c r="D7" s="217"/>
      <c r="E7" s="217"/>
      <c r="F7" s="217"/>
      <c r="G7" s="227" t="s">
        <v>4</v>
      </c>
      <c r="H7" s="238" t="s">
        <v>423</v>
      </c>
      <c r="I7" s="238"/>
      <c r="J7" s="238"/>
      <c r="K7" s="238"/>
      <c r="L7" s="227" t="s">
        <v>4</v>
      </c>
      <c r="M7" s="238" t="s">
        <v>465</v>
      </c>
      <c r="N7" s="238"/>
      <c r="O7" s="238"/>
      <c r="P7" s="238"/>
      <c r="Q7" s="227" t="s">
        <v>4</v>
      </c>
      <c r="R7" s="238" t="s">
        <v>466</v>
      </c>
      <c r="S7" s="238"/>
      <c r="T7" s="238"/>
      <c r="U7" s="238"/>
      <c r="V7" s="238"/>
      <c r="W7" s="237"/>
      <c r="X7" s="237"/>
      <c r="Y7" s="251"/>
    </row>
    <row r="8" spans="2:28" ht="20.100000000000001" customHeight="1">
      <c r="B8" s="219" t="s">
        <v>507</v>
      </c>
      <c r="C8" s="228"/>
      <c r="D8" s="228"/>
      <c r="E8" s="228"/>
      <c r="F8" s="234"/>
      <c r="G8" s="216" t="s">
        <v>4</v>
      </c>
      <c r="H8" s="230" t="s">
        <v>1090</v>
      </c>
      <c r="I8" s="230"/>
      <c r="J8" s="230"/>
      <c r="K8" s="230"/>
      <c r="L8" s="230"/>
      <c r="M8" s="230"/>
      <c r="N8" s="230"/>
      <c r="O8" s="230"/>
      <c r="P8" s="230"/>
      <c r="Q8" s="230"/>
      <c r="R8" s="230"/>
      <c r="S8" s="230"/>
      <c r="T8" s="230"/>
      <c r="U8" s="230"/>
      <c r="V8" s="230"/>
      <c r="W8" s="230"/>
      <c r="X8" s="230"/>
      <c r="Y8" s="255"/>
    </row>
    <row r="9" spans="2:28" ht="20.100000000000001" customHeight="1">
      <c r="B9" s="223"/>
      <c r="C9" s="216"/>
      <c r="D9" s="216"/>
      <c r="E9" s="216"/>
      <c r="F9" s="274"/>
      <c r="G9" s="216" t="s">
        <v>4</v>
      </c>
      <c r="H9" s="99" t="s">
        <v>1092</v>
      </c>
      <c r="I9" s="99"/>
      <c r="J9" s="99"/>
      <c r="K9" s="99"/>
      <c r="L9" s="99"/>
      <c r="M9" s="99"/>
      <c r="N9" s="99"/>
      <c r="O9" s="99"/>
      <c r="P9" s="99"/>
      <c r="Q9" s="99"/>
      <c r="R9" s="99"/>
      <c r="S9" s="99"/>
      <c r="T9" s="99"/>
      <c r="U9" s="99"/>
      <c r="V9" s="99"/>
      <c r="W9" s="99"/>
      <c r="X9" s="99"/>
      <c r="Y9" s="256"/>
    </row>
    <row r="10" spans="2:28" ht="20.100000000000001" customHeight="1">
      <c r="B10" s="220"/>
      <c r="C10" s="229"/>
      <c r="D10" s="229"/>
      <c r="E10" s="229"/>
      <c r="F10" s="235"/>
      <c r="G10" s="220" t="s">
        <v>4</v>
      </c>
      <c r="H10" s="276" t="s">
        <v>665</v>
      </c>
      <c r="I10" s="276"/>
      <c r="J10" s="276"/>
      <c r="K10" s="276"/>
      <c r="L10" s="276"/>
      <c r="M10" s="276"/>
      <c r="N10" s="276"/>
      <c r="O10" s="276"/>
      <c r="P10" s="276"/>
      <c r="Q10" s="276"/>
      <c r="R10" s="276"/>
      <c r="S10" s="276"/>
      <c r="T10" s="276"/>
      <c r="U10" s="276"/>
      <c r="V10" s="276"/>
      <c r="W10" s="276"/>
      <c r="X10" s="276"/>
      <c r="Y10" s="277"/>
    </row>
    <row r="11" spans="2:28" ht="17.25" customHeight="1">
      <c r="B11" s="219" t="s">
        <v>400</v>
      </c>
      <c r="C11" s="228"/>
      <c r="D11" s="228"/>
      <c r="E11" s="228"/>
      <c r="F11" s="234"/>
      <c r="G11" s="219" t="s">
        <v>4</v>
      </c>
      <c r="H11" s="230" t="s">
        <v>1094</v>
      </c>
      <c r="I11" s="230"/>
      <c r="J11" s="230"/>
      <c r="K11" s="230"/>
      <c r="L11" s="230"/>
      <c r="M11" s="230"/>
      <c r="N11" s="230"/>
      <c r="O11" s="230"/>
      <c r="P11" s="230"/>
      <c r="Q11" s="230"/>
      <c r="R11" s="230"/>
      <c r="S11" s="230"/>
      <c r="T11" s="230"/>
      <c r="U11" s="230"/>
      <c r="V11" s="230"/>
      <c r="W11" s="230"/>
      <c r="X11" s="230"/>
      <c r="Y11" s="255"/>
    </row>
    <row r="12" spans="2:28" ht="18.75" customHeight="1">
      <c r="B12" s="220"/>
      <c r="C12" s="229"/>
      <c r="D12" s="229"/>
      <c r="E12" s="229"/>
      <c r="F12" s="235"/>
      <c r="G12" s="220" t="s">
        <v>4</v>
      </c>
      <c r="H12" s="276" t="s">
        <v>1098</v>
      </c>
      <c r="I12" s="276"/>
      <c r="J12" s="276"/>
      <c r="K12" s="276"/>
      <c r="L12" s="276"/>
      <c r="M12" s="276"/>
      <c r="N12" s="276"/>
      <c r="O12" s="276"/>
      <c r="P12" s="276"/>
      <c r="Q12" s="276"/>
      <c r="R12" s="276"/>
      <c r="S12" s="276"/>
      <c r="T12" s="276"/>
      <c r="U12" s="276"/>
      <c r="V12" s="276"/>
      <c r="W12" s="276"/>
      <c r="X12" s="276"/>
      <c r="Y12" s="277"/>
    </row>
    <row r="13" spans="2:28" ht="6" customHeight="1"/>
    <row r="14" spans="2:28">
      <c r="B14" s="99" t="s">
        <v>1318</v>
      </c>
    </row>
    <row r="15" spans="2:28">
      <c r="B15" s="221"/>
      <c r="C15" s="230" t="s">
        <v>1099</v>
      </c>
      <c r="D15" s="230"/>
      <c r="E15" s="230"/>
      <c r="F15" s="230"/>
      <c r="G15" s="230"/>
      <c r="H15" s="230"/>
      <c r="I15" s="230"/>
      <c r="J15" s="230"/>
      <c r="K15" s="230"/>
      <c r="L15" s="230"/>
      <c r="M15" s="230"/>
      <c r="N15" s="230"/>
      <c r="O15" s="230"/>
      <c r="P15" s="230"/>
      <c r="Q15" s="230"/>
      <c r="R15" s="230"/>
      <c r="S15" s="230"/>
      <c r="T15" s="255"/>
      <c r="U15" s="221"/>
      <c r="V15" s="357" t="s">
        <v>474</v>
      </c>
      <c r="W15" s="357" t="s">
        <v>379</v>
      </c>
      <c r="X15" s="357" t="s">
        <v>478</v>
      </c>
      <c r="Y15" s="255"/>
      <c r="Z15" s="301"/>
      <c r="AA15" s="301"/>
      <c r="AB15" s="301"/>
    </row>
    <row r="16" spans="2:28" ht="6.75" customHeight="1">
      <c r="B16" s="222"/>
      <c r="C16" s="276"/>
      <c r="D16" s="276"/>
      <c r="E16" s="276"/>
      <c r="F16" s="276"/>
      <c r="G16" s="276"/>
      <c r="H16" s="276"/>
      <c r="I16" s="276"/>
      <c r="J16" s="276"/>
      <c r="K16" s="276"/>
      <c r="L16" s="276"/>
      <c r="M16" s="276"/>
      <c r="N16" s="276"/>
      <c r="O16" s="276"/>
      <c r="P16" s="276"/>
      <c r="Q16" s="276"/>
      <c r="R16" s="276"/>
      <c r="S16" s="276"/>
      <c r="T16" s="256"/>
      <c r="U16" s="222"/>
      <c r="V16" s="250"/>
      <c r="W16" s="250"/>
      <c r="X16" s="250"/>
      <c r="Y16" s="256"/>
      <c r="Z16" s="301"/>
      <c r="AA16" s="301"/>
      <c r="AB16" s="301"/>
    </row>
    <row r="17" spans="2:28" ht="38.25" customHeight="1">
      <c r="B17" s="222"/>
      <c r="C17" s="657" t="s">
        <v>424</v>
      </c>
      <c r="D17" s="660" t="s">
        <v>1033</v>
      </c>
      <c r="E17" s="660"/>
      <c r="F17" s="660"/>
      <c r="G17" s="660"/>
      <c r="H17" s="660"/>
      <c r="I17" s="660"/>
      <c r="J17" s="660"/>
      <c r="K17" s="660"/>
      <c r="L17" s="660"/>
      <c r="M17" s="660"/>
      <c r="N17" s="660"/>
      <c r="O17" s="660"/>
      <c r="P17" s="660"/>
      <c r="Q17" s="660"/>
      <c r="R17" s="660"/>
      <c r="S17" s="669"/>
      <c r="T17" s="256"/>
      <c r="U17" s="222"/>
      <c r="V17" s="216" t="s">
        <v>4</v>
      </c>
      <c r="W17" s="216" t="s">
        <v>379</v>
      </c>
      <c r="X17" s="216" t="s">
        <v>4</v>
      </c>
      <c r="Y17" s="257"/>
    </row>
    <row r="18" spans="2:28" ht="35.25" customHeight="1">
      <c r="B18" s="222"/>
      <c r="C18" s="657" t="s">
        <v>275</v>
      </c>
      <c r="D18" s="660" t="s">
        <v>1101</v>
      </c>
      <c r="E18" s="660"/>
      <c r="F18" s="660"/>
      <c r="G18" s="660"/>
      <c r="H18" s="660"/>
      <c r="I18" s="660"/>
      <c r="J18" s="660"/>
      <c r="K18" s="660"/>
      <c r="L18" s="660"/>
      <c r="M18" s="660"/>
      <c r="N18" s="660"/>
      <c r="O18" s="660"/>
      <c r="P18" s="660"/>
      <c r="Q18" s="660"/>
      <c r="R18" s="660"/>
      <c r="S18" s="669"/>
      <c r="T18" s="256"/>
      <c r="U18" s="222"/>
      <c r="V18" s="216" t="s">
        <v>4</v>
      </c>
      <c r="W18" s="216" t="s">
        <v>379</v>
      </c>
      <c r="X18" s="216" t="s">
        <v>4</v>
      </c>
      <c r="Y18" s="257"/>
    </row>
    <row r="19" spans="2:28" ht="30.75" customHeight="1">
      <c r="B19" s="222"/>
      <c r="C19" s="657" t="s">
        <v>370</v>
      </c>
      <c r="D19" s="661" t="s">
        <v>1103</v>
      </c>
      <c r="E19" s="661"/>
      <c r="F19" s="661"/>
      <c r="G19" s="661"/>
      <c r="H19" s="661"/>
      <c r="I19" s="661"/>
      <c r="J19" s="661"/>
      <c r="K19" s="661"/>
      <c r="L19" s="661"/>
      <c r="M19" s="661"/>
      <c r="N19" s="661"/>
      <c r="O19" s="661"/>
      <c r="P19" s="661"/>
      <c r="Q19" s="661"/>
      <c r="R19" s="661"/>
      <c r="S19" s="670"/>
      <c r="T19" s="256"/>
      <c r="U19" s="222"/>
      <c r="V19" s="216" t="s">
        <v>4</v>
      </c>
      <c r="W19" s="216" t="s">
        <v>379</v>
      </c>
      <c r="X19" s="216" t="s">
        <v>4</v>
      </c>
      <c r="Y19" s="257"/>
    </row>
    <row r="20" spans="2:28" ht="25.5" customHeight="1">
      <c r="B20" s="222"/>
      <c r="C20" s="657" t="s">
        <v>373</v>
      </c>
      <c r="D20" s="660" t="s">
        <v>1105</v>
      </c>
      <c r="E20" s="660"/>
      <c r="F20" s="660"/>
      <c r="G20" s="660"/>
      <c r="H20" s="660"/>
      <c r="I20" s="660"/>
      <c r="J20" s="660"/>
      <c r="K20" s="660"/>
      <c r="L20" s="660"/>
      <c r="M20" s="660"/>
      <c r="N20" s="660"/>
      <c r="O20" s="660"/>
      <c r="P20" s="660"/>
      <c r="Q20" s="660"/>
      <c r="R20" s="660"/>
      <c r="S20" s="669"/>
      <c r="T20" s="256"/>
      <c r="U20" s="222"/>
      <c r="V20" s="216" t="s">
        <v>4</v>
      </c>
      <c r="W20" s="216" t="s">
        <v>379</v>
      </c>
      <c r="X20" s="216" t="s">
        <v>4</v>
      </c>
      <c r="Y20" s="257"/>
    </row>
    <row r="21" spans="2:28" ht="27.75" customHeight="1">
      <c r="B21" s="222"/>
      <c r="C21" s="304" t="s">
        <v>711</v>
      </c>
      <c r="D21" s="662" t="s">
        <v>1107</v>
      </c>
      <c r="E21" s="666"/>
      <c r="F21" s="660" t="s">
        <v>1108</v>
      </c>
      <c r="G21" s="660"/>
      <c r="H21" s="660"/>
      <c r="I21" s="660"/>
      <c r="J21" s="660"/>
      <c r="K21" s="660"/>
      <c r="L21" s="660"/>
      <c r="M21" s="660"/>
      <c r="N21" s="660"/>
      <c r="O21" s="660"/>
      <c r="P21" s="660"/>
      <c r="Q21" s="660"/>
      <c r="R21" s="660"/>
      <c r="S21" s="669"/>
      <c r="T21" s="256"/>
      <c r="U21" s="222"/>
      <c r="V21" s="216" t="s">
        <v>4</v>
      </c>
      <c r="W21" s="216" t="s">
        <v>379</v>
      </c>
      <c r="X21" s="216" t="s">
        <v>4</v>
      </c>
      <c r="Y21" s="257"/>
    </row>
    <row r="22" spans="2:28" ht="27.75" customHeight="1">
      <c r="B22" s="222"/>
      <c r="C22" s="305"/>
      <c r="D22" s="663"/>
      <c r="E22" s="667"/>
      <c r="F22" s="660" t="s">
        <v>640</v>
      </c>
      <c r="G22" s="660"/>
      <c r="H22" s="660"/>
      <c r="I22" s="660"/>
      <c r="J22" s="660"/>
      <c r="K22" s="660"/>
      <c r="L22" s="660"/>
      <c r="M22" s="660"/>
      <c r="N22" s="660"/>
      <c r="O22" s="660"/>
      <c r="P22" s="660"/>
      <c r="Q22" s="660"/>
      <c r="R22" s="660"/>
      <c r="S22" s="669"/>
      <c r="T22" s="256"/>
      <c r="U22" s="222"/>
      <c r="V22" s="216"/>
      <c r="W22" s="216"/>
      <c r="X22" s="216"/>
      <c r="Y22" s="257"/>
    </row>
    <row r="23" spans="2:28" ht="27" customHeight="1">
      <c r="B23" s="222"/>
      <c r="C23" s="305"/>
      <c r="D23" s="663"/>
      <c r="E23" s="667"/>
      <c r="F23" s="660" t="s">
        <v>1109</v>
      </c>
      <c r="G23" s="660"/>
      <c r="H23" s="660"/>
      <c r="I23" s="660"/>
      <c r="J23" s="660"/>
      <c r="K23" s="660"/>
      <c r="L23" s="660"/>
      <c r="M23" s="660"/>
      <c r="N23" s="660"/>
      <c r="O23" s="660"/>
      <c r="P23" s="660"/>
      <c r="Q23" s="660"/>
      <c r="R23" s="660"/>
      <c r="S23" s="669"/>
      <c r="T23" s="256"/>
      <c r="U23" s="222"/>
      <c r="V23" s="216"/>
      <c r="W23" s="216"/>
      <c r="X23" s="216"/>
      <c r="Y23" s="257"/>
    </row>
    <row r="24" spans="2:28" ht="27.75" customHeight="1">
      <c r="B24" s="222"/>
      <c r="C24" s="306"/>
      <c r="D24" s="664"/>
      <c r="E24" s="668"/>
      <c r="F24" s="660" t="s">
        <v>1111</v>
      </c>
      <c r="G24" s="660"/>
      <c r="H24" s="660"/>
      <c r="I24" s="660"/>
      <c r="J24" s="660"/>
      <c r="K24" s="660"/>
      <c r="L24" s="660"/>
      <c r="M24" s="660"/>
      <c r="N24" s="660"/>
      <c r="O24" s="660"/>
      <c r="P24" s="660"/>
      <c r="Q24" s="660"/>
      <c r="R24" s="660"/>
      <c r="S24" s="669"/>
      <c r="T24" s="256"/>
      <c r="U24" s="222"/>
      <c r="V24" s="216"/>
      <c r="W24" s="216"/>
      <c r="X24" s="216"/>
      <c r="Y24" s="257"/>
    </row>
    <row r="25" spans="2:28" ht="6" customHeight="1">
      <c r="B25" s="222"/>
      <c r="C25" s="493"/>
      <c r="D25" s="216"/>
      <c r="E25" s="493"/>
      <c r="G25" s="493"/>
      <c r="H25" s="493"/>
      <c r="I25" s="493"/>
      <c r="J25" s="493"/>
      <c r="K25" s="493"/>
      <c r="L25" s="493"/>
      <c r="M25" s="493"/>
      <c r="N25" s="493"/>
      <c r="O25" s="493"/>
      <c r="P25" s="493"/>
      <c r="Q25" s="493"/>
      <c r="R25" s="493"/>
      <c r="S25" s="493"/>
      <c r="T25" s="256"/>
      <c r="U25" s="222"/>
      <c r="V25" s="297"/>
      <c r="W25" s="216"/>
      <c r="X25" s="297"/>
      <c r="Y25" s="257"/>
    </row>
    <row r="26" spans="2:28">
      <c r="B26" s="222"/>
      <c r="C26" s="99" t="s">
        <v>588</v>
      </c>
      <c r="T26" s="256"/>
      <c r="U26" s="222"/>
      <c r="Y26" s="256"/>
      <c r="Z26" s="301"/>
      <c r="AA26" s="301"/>
      <c r="AB26" s="301"/>
    </row>
    <row r="27" spans="2:28" ht="5.25" customHeight="1">
      <c r="B27" s="222"/>
      <c r="T27" s="256"/>
      <c r="U27" s="222"/>
      <c r="Y27" s="256"/>
      <c r="Z27" s="301"/>
      <c r="AA27" s="301"/>
      <c r="AB27" s="301"/>
    </row>
    <row r="28" spans="2:28" ht="35.25" customHeight="1">
      <c r="B28" s="222"/>
      <c r="C28" s="657" t="s">
        <v>424</v>
      </c>
      <c r="D28" s="660" t="s">
        <v>97</v>
      </c>
      <c r="E28" s="660"/>
      <c r="F28" s="660"/>
      <c r="G28" s="660"/>
      <c r="H28" s="660"/>
      <c r="I28" s="660"/>
      <c r="J28" s="660"/>
      <c r="K28" s="660"/>
      <c r="L28" s="660"/>
      <c r="M28" s="660"/>
      <c r="N28" s="660"/>
      <c r="O28" s="660"/>
      <c r="P28" s="660"/>
      <c r="Q28" s="660"/>
      <c r="R28" s="660"/>
      <c r="S28" s="669"/>
      <c r="T28" s="256"/>
      <c r="U28" s="222"/>
      <c r="V28" s="216" t="s">
        <v>4</v>
      </c>
      <c r="W28" s="216" t="s">
        <v>379</v>
      </c>
      <c r="X28" s="216" t="s">
        <v>4</v>
      </c>
      <c r="Y28" s="257"/>
    </row>
    <row r="29" spans="2:28" ht="25.5" customHeight="1">
      <c r="B29" s="222"/>
      <c r="C29" s="657" t="s">
        <v>275</v>
      </c>
      <c r="D29" s="660" t="s">
        <v>1113</v>
      </c>
      <c r="E29" s="660"/>
      <c r="F29" s="660"/>
      <c r="G29" s="660"/>
      <c r="H29" s="660"/>
      <c r="I29" s="660"/>
      <c r="J29" s="660"/>
      <c r="K29" s="660"/>
      <c r="L29" s="660"/>
      <c r="M29" s="660"/>
      <c r="N29" s="660"/>
      <c r="O29" s="660"/>
      <c r="P29" s="660"/>
      <c r="Q29" s="660"/>
      <c r="R29" s="660"/>
      <c r="S29" s="669"/>
      <c r="T29" s="256"/>
      <c r="U29" s="222"/>
      <c r="V29" s="216" t="s">
        <v>4</v>
      </c>
      <c r="W29" s="216" t="s">
        <v>379</v>
      </c>
      <c r="X29" s="216" t="s">
        <v>4</v>
      </c>
      <c r="Y29" s="257"/>
    </row>
    <row r="30" spans="2:28" ht="22.5" customHeight="1">
      <c r="B30" s="222"/>
      <c r="C30" s="657" t="s">
        <v>370</v>
      </c>
      <c r="D30" s="661" t="s">
        <v>1103</v>
      </c>
      <c r="E30" s="661"/>
      <c r="F30" s="661"/>
      <c r="G30" s="661"/>
      <c r="H30" s="661"/>
      <c r="I30" s="661"/>
      <c r="J30" s="661"/>
      <c r="K30" s="661"/>
      <c r="L30" s="661"/>
      <c r="M30" s="661"/>
      <c r="N30" s="661"/>
      <c r="O30" s="661"/>
      <c r="P30" s="661"/>
      <c r="Q30" s="661"/>
      <c r="R30" s="661"/>
      <c r="S30" s="670"/>
      <c r="T30" s="256"/>
      <c r="U30" s="222"/>
      <c r="V30" s="216" t="s">
        <v>4</v>
      </c>
      <c r="W30" s="216" t="s">
        <v>379</v>
      </c>
      <c r="X30" s="216" t="s">
        <v>4</v>
      </c>
      <c r="Y30" s="257"/>
    </row>
    <row r="31" spans="2:28" ht="24" customHeight="1">
      <c r="B31" s="222"/>
      <c r="C31" s="657" t="s">
        <v>373</v>
      </c>
      <c r="D31" s="660" t="s">
        <v>444</v>
      </c>
      <c r="E31" s="660"/>
      <c r="F31" s="660"/>
      <c r="G31" s="660"/>
      <c r="H31" s="660"/>
      <c r="I31" s="660"/>
      <c r="J31" s="660"/>
      <c r="K31" s="660"/>
      <c r="L31" s="660"/>
      <c r="M31" s="660"/>
      <c r="N31" s="660"/>
      <c r="O31" s="660"/>
      <c r="P31" s="660"/>
      <c r="Q31" s="660"/>
      <c r="R31" s="660"/>
      <c r="S31" s="669"/>
      <c r="T31" s="256"/>
      <c r="U31" s="222"/>
      <c r="V31" s="216" t="s">
        <v>4</v>
      </c>
      <c r="W31" s="216" t="s">
        <v>379</v>
      </c>
      <c r="X31" s="216" t="s">
        <v>4</v>
      </c>
      <c r="Y31" s="257"/>
    </row>
    <row r="32" spans="2:28" ht="24" customHeight="1">
      <c r="B32" s="222"/>
      <c r="C32" s="304" t="s">
        <v>711</v>
      </c>
      <c r="D32" s="662" t="s">
        <v>1107</v>
      </c>
      <c r="E32" s="666"/>
      <c r="F32" s="660" t="s">
        <v>1105</v>
      </c>
      <c r="G32" s="660"/>
      <c r="H32" s="660"/>
      <c r="I32" s="660"/>
      <c r="J32" s="660"/>
      <c r="K32" s="660"/>
      <c r="L32" s="660"/>
      <c r="M32" s="660"/>
      <c r="N32" s="660"/>
      <c r="O32" s="660"/>
      <c r="P32" s="660"/>
      <c r="Q32" s="660"/>
      <c r="R32" s="660"/>
      <c r="S32" s="669"/>
      <c r="T32" s="256"/>
      <c r="U32" s="222"/>
      <c r="V32" s="216" t="s">
        <v>4</v>
      </c>
      <c r="W32" s="216" t="s">
        <v>379</v>
      </c>
      <c r="X32" s="216" t="s">
        <v>4</v>
      </c>
      <c r="Y32" s="257"/>
    </row>
    <row r="33" spans="2:28" ht="23.25" customHeight="1">
      <c r="B33" s="222"/>
      <c r="C33" s="305"/>
      <c r="D33" s="663"/>
      <c r="E33" s="667"/>
      <c r="F33" s="660" t="s">
        <v>1114</v>
      </c>
      <c r="G33" s="660"/>
      <c r="H33" s="660"/>
      <c r="I33" s="660"/>
      <c r="J33" s="660"/>
      <c r="K33" s="660"/>
      <c r="L33" s="660"/>
      <c r="M33" s="660"/>
      <c r="N33" s="660"/>
      <c r="O33" s="660"/>
      <c r="P33" s="660"/>
      <c r="Q33" s="660"/>
      <c r="R33" s="660"/>
      <c r="S33" s="669"/>
      <c r="T33" s="256"/>
      <c r="U33" s="222"/>
      <c r="V33" s="216"/>
      <c r="W33" s="216"/>
      <c r="X33" s="216"/>
      <c r="Y33" s="257"/>
    </row>
    <row r="34" spans="2:28" ht="22.5" customHeight="1">
      <c r="B34" s="222"/>
      <c r="C34" s="305"/>
      <c r="D34" s="663"/>
      <c r="E34" s="667"/>
      <c r="F34" s="660" t="s">
        <v>640</v>
      </c>
      <c r="G34" s="660"/>
      <c r="H34" s="660"/>
      <c r="I34" s="660"/>
      <c r="J34" s="660"/>
      <c r="K34" s="660"/>
      <c r="L34" s="660"/>
      <c r="M34" s="660"/>
      <c r="N34" s="660"/>
      <c r="O34" s="660"/>
      <c r="P34" s="660"/>
      <c r="Q34" s="660"/>
      <c r="R34" s="660"/>
      <c r="S34" s="669"/>
      <c r="T34" s="256"/>
      <c r="U34" s="222"/>
      <c r="V34" s="216"/>
      <c r="W34" s="216"/>
      <c r="X34" s="216"/>
      <c r="Y34" s="257"/>
    </row>
    <row r="35" spans="2:28" ht="24.75" customHeight="1">
      <c r="B35" s="222"/>
      <c r="C35" s="306"/>
      <c r="D35" s="664"/>
      <c r="E35" s="668"/>
      <c r="F35" s="660" t="s">
        <v>1109</v>
      </c>
      <c r="G35" s="660"/>
      <c r="H35" s="660"/>
      <c r="I35" s="660"/>
      <c r="J35" s="660"/>
      <c r="K35" s="660"/>
      <c r="L35" s="660"/>
      <c r="M35" s="660"/>
      <c r="N35" s="660"/>
      <c r="O35" s="660"/>
      <c r="P35" s="660"/>
      <c r="Q35" s="660"/>
      <c r="R35" s="660"/>
      <c r="S35" s="669"/>
      <c r="T35" s="256"/>
      <c r="U35" s="222"/>
      <c r="V35" s="216"/>
      <c r="W35" s="216"/>
      <c r="X35" s="216"/>
      <c r="Y35" s="257"/>
    </row>
    <row r="36" spans="2:28" ht="5.25" customHeight="1">
      <c r="B36" s="222"/>
      <c r="C36" s="226"/>
      <c r="D36" s="216"/>
      <c r="E36" s="493"/>
      <c r="G36" s="493"/>
      <c r="H36" s="493"/>
      <c r="I36" s="493"/>
      <c r="J36" s="493"/>
      <c r="K36" s="493"/>
      <c r="L36" s="493"/>
      <c r="M36" s="493"/>
      <c r="N36" s="493"/>
      <c r="O36" s="493"/>
      <c r="P36" s="493"/>
      <c r="Q36" s="493"/>
      <c r="R36" s="493"/>
      <c r="S36" s="493"/>
      <c r="T36" s="256"/>
      <c r="U36" s="222"/>
      <c r="V36" s="215"/>
      <c r="W36" s="215"/>
      <c r="X36" s="215"/>
      <c r="Y36" s="257"/>
    </row>
    <row r="37" spans="2:28">
      <c r="B37" s="222"/>
      <c r="C37" s="99" t="s">
        <v>1115</v>
      </c>
      <c r="T37" s="256"/>
      <c r="U37" s="222"/>
      <c r="Y37" s="256"/>
      <c r="Z37" s="301"/>
      <c r="AA37" s="301"/>
      <c r="AB37" s="301"/>
    </row>
    <row r="38" spans="2:28" ht="5.25" customHeight="1">
      <c r="B38" s="222"/>
      <c r="C38" s="276"/>
      <c r="D38" s="276"/>
      <c r="E38" s="276"/>
      <c r="F38" s="276"/>
      <c r="G38" s="276"/>
      <c r="H38" s="276"/>
      <c r="I38" s="276"/>
      <c r="J38" s="276"/>
      <c r="K38" s="276"/>
      <c r="L38" s="276"/>
      <c r="M38" s="276"/>
      <c r="N38" s="276"/>
      <c r="O38" s="276"/>
      <c r="P38" s="276"/>
      <c r="Q38" s="276"/>
      <c r="R38" s="276"/>
      <c r="S38" s="276"/>
      <c r="T38" s="256"/>
      <c r="U38" s="222"/>
      <c r="Y38" s="256"/>
      <c r="Z38" s="301"/>
      <c r="AA38" s="301"/>
      <c r="AB38" s="301"/>
    </row>
    <row r="39" spans="2:28" ht="37.5" customHeight="1">
      <c r="B39" s="222"/>
      <c r="C39" s="306" t="s">
        <v>368</v>
      </c>
      <c r="D39" s="665" t="s">
        <v>174</v>
      </c>
      <c r="E39" s="665"/>
      <c r="F39" s="665"/>
      <c r="G39" s="665"/>
      <c r="H39" s="665"/>
      <c r="I39" s="665"/>
      <c r="J39" s="665"/>
      <c r="K39" s="665"/>
      <c r="L39" s="665"/>
      <c r="M39" s="665"/>
      <c r="N39" s="665"/>
      <c r="O39" s="665"/>
      <c r="P39" s="665"/>
      <c r="Q39" s="665"/>
      <c r="R39" s="665"/>
      <c r="S39" s="671"/>
      <c r="T39" s="256"/>
      <c r="U39" s="222"/>
      <c r="V39" s="216" t="s">
        <v>4</v>
      </c>
      <c r="W39" s="216" t="s">
        <v>379</v>
      </c>
      <c r="X39" s="216" t="s">
        <v>4</v>
      </c>
      <c r="Y39" s="257"/>
    </row>
    <row r="40" spans="2:28" ht="37.5" customHeight="1">
      <c r="B40" s="222"/>
      <c r="C40" s="657" t="s">
        <v>275</v>
      </c>
      <c r="D40" s="660" t="s">
        <v>1117</v>
      </c>
      <c r="E40" s="660"/>
      <c r="F40" s="660"/>
      <c r="G40" s="660"/>
      <c r="H40" s="660"/>
      <c r="I40" s="660"/>
      <c r="J40" s="660"/>
      <c r="K40" s="660"/>
      <c r="L40" s="660"/>
      <c r="M40" s="660"/>
      <c r="N40" s="660"/>
      <c r="O40" s="660"/>
      <c r="P40" s="660"/>
      <c r="Q40" s="660"/>
      <c r="R40" s="660"/>
      <c r="S40" s="669"/>
      <c r="T40" s="256"/>
      <c r="U40" s="222"/>
      <c r="V40" s="216" t="s">
        <v>4</v>
      </c>
      <c r="W40" s="216" t="s">
        <v>379</v>
      </c>
      <c r="X40" s="216" t="s">
        <v>4</v>
      </c>
      <c r="Y40" s="257"/>
    </row>
    <row r="41" spans="2:28" ht="29.25" customHeight="1">
      <c r="B41" s="222"/>
      <c r="C41" s="657" t="s">
        <v>370</v>
      </c>
      <c r="D41" s="660" t="s">
        <v>1113</v>
      </c>
      <c r="E41" s="660"/>
      <c r="F41" s="660"/>
      <c r="G41" s="660"/>
      <c r="H41" s="660"/>
      <c r="I41" s="660"/>
      <c r="J41" s="660"/>
      <c r="K41" s="660"/>
      <c r="L41" s="660"/>
      <c r="M41" s="660"/>
      <c r="N41" s="660"/>
      <c r="O41" s="660"/>
      <c r="P41" s="660"/>
      <c r="Q41" s="660"/>
      <c r="R41" s="660"/>
      <c r="S41" s="669"/>
      <c r="T41" s="256"/>
      <c r="U41" s="222"/>
      <c r="V41" s="216" t="s">
        <v>4</v>
      </c>
      <c r="W41" s="216" t="s">
        <v>379</v>
      </c>
      <c r="X41" s="216" t="s">
        <v>4</v>
      </c>
      <c r="Y41" s="257"/>
    </row>
    <row r="42" spans="2:28" ht="18" customHeight="1">
      <c r="B42" s="222"/>
      <c r="C42" s="657" t="s">
        <v>373</v>
      </c>
      <c r="D42" s="661" t="s">
        <v>1103</v>
      </c>
      <c r="E42" s="661"/>
      <c r="F42" s="661"/>
      <c r="G42" s="661"/>
      <c r="H42" s="661"/>
      <c r="I42" s="661"/>
      <c r="J42" s="661"/>
      <c r="K42" s="661"/>
      <c r="L42" s="661"/>
      <c r="M42" s="661"/>
      <c r="N42" s="661"/>
      <c r="O42" s="661"/>
      <c r="P42" s="661"/>
      <c r="Q42" s="661"/>
      <c r="R42" s="661"/>
      <c r="S42" s="670"/>
      <c r="T42" s="256"/>
      <c r="U42" s="222"/>
      <c r="V42" s="216" t="s">
        <v>4</v>
      </c>
      <c r="W42" s="216" t="s">
        <v>379</v>
      </c>
      <c r="X42" s="216" t="s">
        <v>4</v>
      </c>
      <c r="Y42" s="257"/>
    </row>
    <row r="43" spans="2:28" ht="27.75" customHeight="1">
      <c r="B43" s="222"/>
      <c r="C43" s="657" t="s">
        <v>711</v>
      </c>
      <c r="D43" s="660" t="s">
        <v>444</v>
      </c>
      <c r="E43" s="660"/>
      <c r="F43" s="660"/>
      <c r="G43" s="660"/>
      <c r="H43" s="660"/>
      <c r="I43" s="660"/>
      <c r="J43" s="660"/>
      <c r="K43" s="660"/>
      <c r="L43" s="660"/>
      <c r="M43" s="660"/>
      <c r="N43" s="660"/>
      <c r="O43" s="660"/>
      <c r="P43" s="660"/>
      <c r="Q43" s="660"/>
      <c r="R43" s="660"/>
      <c r="S43" s="669"/>
      <c r="T43" s="256"/>
      <c r="U43" s="222"/>
      <c r="V43" s="216" t="s">
        <v>4</v>
      </c>
      <c r="W43" s="216" t="s">
        <v>379</v>
      </c>
      <c r="X43" s="216" t="s">
        <v>4</v>
      </c>
      <c r="Y43" s="257"/>
    </row>
    <row r="44" spans="2:28" ht="24" customHeight="1">
      <c r="B44" s="222"/>
      <c r="C44" s="304" t="s">
        <v>308</v>
      </c>
      <c r="D44" s="662" t="s">
        <v>1107</v>
      </c>
      <c r="E44" s="666"/>
      <c r="F44" s="660" t="s">
        <v>1105</v>
      </c>
      <c r="G44" s="660"/>
      <c r="H44" s="660"/>
      <c r="I44" s="660"/>
      <c r="J44" s="660"/>
      <c r="K44" s="660"/>
      <c r="L44" s="660"/>
      <c r="M44" s="660"/>
      <c r="N44" s="660"/>
      <c r="O44" s="660"/>
      <c r="P44" s="660"/>
      <c r="Q44" s="660"/>
      <c r="R44" s="660"/>
      <c r="S44" s="669"/>
      <c r="T44" s="256"/>
      <c r="U44" s="222"/>
      <c r="V44" s="216" t="s">
        <v>4</v>
      </c>
      <c r="W44" s="216" t="s">
        <v>379</v>
      </c>
      <c r="X44" s="216" t="s">
        <v>4</v>
      </c>
      <c r="Y44" s="257"/>
    </row>
    <row r="45" spans="2:28" ht="26.25" customHeight="1">
      <c r="B45" s="222"/>
      <c r="C45" s="305"/>
      <c r="D45" s="663"/>
      <c r="E45" s="667"/>
      <c r="F45" s="660" t="s">
        <v>1114</v>
      </c>
      <c r="G45" s="660"/>
      <c r="H45" s="660"/>
      <c r="I45" s="660"/>
      <c r="J45" s="660"/>
      <c r="K45" s="660"/>
      <c r="L45" s="660"/>
      <c r="M45" s="660"/>
      <c r="N45" s="660"/>
      <c r="O45" s="660"/>
      <c r="P45" s="660"/>
      <c r="Q45" s="660"/>
      <c r="R45" s="660"/>
      <c r="S45" s="669"/>
      <c r="T45" s="256"/>
      <c r="U45" s="222"/>
      <c r="V45" s="216"/>
      <c r="W45" s="216"/>
      <c r="X45" s="216"/>
      <c r="Y45" s="257"/>
    </row>
    <row r="46" spans="2:28" ht="18.75" customHeight="1">
      <c r="B46" s="222"/>
      <c r="C46" s="305"/>
      <c r="D46" s="663"/>
      <c r="E46" s="667"/>
      <c r="F46" s="660" t="s">
        <v>640</v>
      </c>
      <c r="G46" s="660"/>
      <c r="H46" s="660"/>
      <c r="I46" s="660"/>
      <c r="J46" s="660"/>
      <c r="K46" s="660"/>
      <c r="L46" s="660"/>
      <c r="M46" s="660"/>
      <c r="N46" s="660"/>
      <c r="O46" s="660"/>
      <c r="P46" s="660"/>
      <c r="Q46" s="660"/>
      <c r="R46" s="660"/>
      <c r="S46" s="669"/>
      <c r="T46" s="256"/>
      <c r="U46" s="222"/>
      <c r="V46" s="216"/>
      <c r="W46" s="216"/>
      <c r="X46" s="216"/>
      <c r="Y46" s="257"/>
    </row>
    <row r="47" spans="2:28" ht="25.5" customHeight="1">
      <c r="B47" s="222"/>
      <c r="C47" s="306"/>
      <c r="D47" s="664"/>
      <c r="E47" s="668"/>
      <c r="F47" s="660" t="s">
        <v>1109</v>
      </c>
      <c r="G47" s="660"/>
      <c r="H47" s="660"/>
      <c r="I47" s="660"/>
      <c r="J47" s="660"/>
      <c r="K47" s="660"/>
      <c r="L47" s="660"/>
      <c r="M47" s="660"/>
      <c r="N47" s="660"/>
      <c r="O47" s="660"/>
      <c r="P47" s="660"/>
      <c r="Q47" s="660"/>
      <c r="R47" s="660"/>
      <c r="S47" s="669"/>
      <c r="T47" s="256"/>
      <c r="U47" s="222"/>
      <c r="V47" s="216"/>
      <c r="W47" s="216"/>
      <c r="X47" s="216"/>
      <c r="Y47" s="257"/>
    </row>
    <row r="48" spans="2:28">
      <c r="B48" s="275"/>
      <c r="C48" s="276"/>
      <c r="D48" s="276"/>
      <c r="E48" s="276"/>
      <c r="F48" s="276"/>
      <c r="G48" s="276"/>
      <c r="H48" s="276"/>
      <c r="I48" s="276"/>
      <c r="J48" s="276"/>
      <c r="K48" s="276"/>
      <c r="L48" s="276"/>
      <c r="M48" s="276"/>
      <c r="N48" s="276"/>
      <c r="O48" s="276"/>
      <c r="P48" s="276"/>
      <c r="Q48" s="276"/>
      <c r="R48" s="276"/>
      <c r="S48" s="276"/>
      <c r="T48" s="277"/>
      <c r="U48" s="275"/>
      <c r="V48" s="276"/>
      <c r="W48" s="276"/>
      <c r="X48" s="276"/>
      <c r="Y48" s="277"/>
    </row>
    <row r="49" spans="2:28" ht="4.5" customHeight="1">
      <c r="Z49" s="301"/>
      <c r="AA49" s="301"/>
      <c r="AB49" s="301"/>
    </row>
    <row r="50" spans="2:28">
      <c r="B50" s="99" t="s">
        <v>874</v>
      </c>
      <c r="Z50" s="301"/>
      <c r="AA50" s="301"/>
      <c r="AB50" s="301"/>
    </row>
    <row r="51" spans="2:28" ht="24" customHeight="1">
      <c r="B51" s="221"/>
      <c r="C51" s="658" t="s">
        <v>1185</v>
      </c>
      <c r="D51" s="658"/>
      <c r="E51" s="658"/>
      <c r="F51" s="658"/>
      <c r="G51" s="658"/>
      <c r="H51" s="658"/>
      <c r="I51" s="658"/>
      <c r="J51" s="658"/>
      <c r="K51" s="658"/>
      <c r="L51" s="658"/>
      <c r="M51" s="658"/>
      <c r="N51" s="658"/>
      <c r="O51" s="658"/>
      <c r="P51" s="658"/>
      <c r="Q51" s="658"/>
      <c r="R51" s="658"/>
      <c r="S51" s="658"/>
      <c r="T51" s="255"/>
      <c r="U51" s="230"/>
      <c r="V51" s="357" t="s">
        <v>474</v>
      </c>
      <c r="W51" s="357" t="s">
        <v>379</v>
      </c>
      <c r="X51" s="357" t="s">
        <v>478</v>
      </c>
      <c r="Y51" s="255"/>
      <c r="Z51" s="301"/>
      <c r="AA51" s="301"/>
      <c r="AB51" s="301"/>
    </row>
    <row r="52" spans="2:28" ht="5.25" customHeight="1">
      <c r="B52" s="222"/>
      <c r="C52" s="659"/>
      <c r="D52" s="659"/>
      <c r="E52" s="659"/>
      <c r="F52" s="659"/>
      <c r="G52" s="659"/>
      <c r="H52" s="659"/>
      <c r="I52" s="659"/>
      <c r="J52" s="659"/>
      <c r="K52" s="659"/>
      <c r="L52" s="659"/>
      <c r="M52" s="659"/>
      <c r="N52" s="659"/>
      <c r="O52" s="659"/>
      <c r="P52" s="659"/>
      <c r="Q52" s="659"/>
      <c r="R52" s="659"/>
      <c r="S52" s="659"/>
      <c r="T52" s="256"/>
      <c r="V52" s="250"/>
      <c r="W52" s="250"/>
      <c r="X52" s="250"/>
      <c r="Y52" s="256"/>
      <c r="Z52" s="301"/>
      <c r="AA52" s="301"/>
      <c r="AB52" s="301"/>
    </row>
    <row r="53" spans="2:28" ht="21" customHeight="1">
      <c r="B53" s="222"/>
      <c r="C53" s="657" t="s">
        <v>368</v>
      </c>
      <c r="D53" s="660" t="s">
        <v>531</v>
      </c>
      <c r="E53" s="660"/>
      <c r="F53" s="660"/>
      <c r="G53" s="660"/>
      <c r="H53" s="660"/>
      <c r="I53" s="660"/>
      <c r="J53" s="660"/>
      <c r="K53" s="660"/>
      <c r="L53" s="660"/>
      <c r="M53" s="660"/>
      <c r="N53" s="660"/>
      <c r="O53" s="660"/>
      <c r="P53" s="660"/>
      <c r="Q53" s="660"/>
      <c r="R53" s="660"/>
      <c r="S53" s="669"/>
      <c r="T53" s="256"/>
      <c r="V53" s="216" t="s">
        <v>4</v>
      </c>
      <c r="W53" s="216" t="s">
        <v>379</v>
      </c>
      <c r="X53" s="216" t="s">
        <v>4</v>
      </c>
      <c r="Y53" s="256"/>
      <c r="Z53" s="301"/>
      <c r="AA53" s="301"/>
      <c r="AB53" s="301"/>
    </row>
    <row r="54" spans="2:28" ht="5.25" customHeight="1">
      <c r="B54" s="222"/>
      <c r="D54" s="514"/>
      <c r="T54" s="256"/>
      <c r="V54" s="216"/>
      <c r="W54" s="216"/>
      <c r="X54" s="216"/>
      <c r="Y54" s="256"/>
      <c r="Z54" s="301"/>
      <c r="AA54" s="301"/>
      <c r="AB54" s="301"/>
    </row>
    <row r="55" spans="2:28" ht="24.75" customHeight="1">
      <c r="B55" s="222"/>
      <c r="C55" s="503" t="s">
        <v>1319</v>
      </c>
      <c r="D55" s="503"/>
      <c r="E55" s="503"/>
      <c r="F55" s="503"/>
      <c r="G55" s="503"/>
      <c r="H55" s="503"/>
      <c r="I55" s="503"/>
      <c r="J55" s="503"/>
      <c r="K55" s="503"/>
      <c r="L55" s="503"/>
      <c r="M55" s="503"/>
      <c r="N55" s="503"/>
      <c r="O55" s="503"/>
      <c r="P55" s="503"/>
      <c r="Q55" s="503"/>
      <c r="R55" s="503"/>
      <c r="S55" s="503"/>
      <c r="T55" s="256"/>
      <c r="V55" s="297"/>
      <c r="W55" s="216"/>
      <c r="X55" s="297"/>
      <c r="Y55" s="257"/>
    </row>
    <row r="56" spans="2:28" ht="6" customHeight="1">
      <c r="B56" s="222"/>
      <c r="C56" s="659"/>
      <c r="D56" s="659"/>
      <c r="E56" s="659"/>
      <c r="F56" s="659"/>
      <c r="G56" s="659"/>
      <c r="H56" s="659"/>
      <c r="I56" s="659"/>
      <c r="J56" s="659"/>
      <c r="K56" s="659"/>
      <c r="L56" s="659"/>
      <c r="M56" s="659"/>
      <c r="N56" s="659"/>
      <c r="O56" s="659"/>
      <c r="P56" s="659"/>
      <c r="Q56" s="659"/>
      <c r="R56" s="659"/>
      <c r="S56" s="659"/>
      <c r="T56" s="256"/>
      <c r="V56" s="297"/>
      <c r="W56" s="216"/>
      <c r="X56" s="297"/>
      <c r="Y56" s="257"/>
    </row>
    <row r="57" spans="2:28" ht="22.5" customHeight="1">
      <c r="B57" s="222"/>
      <c r="C57" s="657" t="s">
        <v>368</v>
      </c>
      <c r="D57" s="660" t="s">
        <v>293</v>
      </c>
      <c r="E57" s="660"/>
      <c r="F57" s="660"/>
      <c r="G57" s="660"/>
      <c r="H57" s="660"/>
      <c r="I57" s="660"/>
      <c r="J57" s="660"/>
      <c r="K57" s="660"/>
      <c r="L57" s="660"/>
      <c r="M57" s="660"/>
      <c r="N57" s="660"/>
      <c r="O57" s="660"/>
      <c r="P57" s="660"/>
      <c r="Q57" s="660"/>
      <c r="R57" s="660"/>
      <c r="S57" s="669"/>
      <c r="T57" s="256"/>
      <c r="V57" s="216" t="s">
        <v>4</v>
      </c>
      <c r="W57" s="216" t="s">
        <v>379</v>
      </c>
      <c r="X57" s="216" t="s">
        <v>4</v>
      </c>
      <c r="Y57" s="257"/>
    </row>
    <row r="58" spans="2:28" ht="5.25" customHeight="1">
      <c r="B58" s="275"/>
      <c r="C58" s="276"/>
      <c r="D58" s="276"/>
      <c r="E58" s="276"/>
      <c r="F58" s="276"/>
      <c r="G58" s="276"/>
      <c r="H58" s="276"/>
      <c r="I58" s="276"/>
      <c r="J58" s="276"/>
      <c r="K58" s="276"/>
      <c r="L58" s="276"/>
      <c r="M58" s="276"/>
      <c r="N58" s="276"/>
      <c r="O58" s="276"/>
      <c r="P58" s="276"/>
      <c r="Q58" s="276"/>
      <c r="R58" s="276"/>
      <c r="S58" s="276"/>
      <c r="T58" s="277"/>
      <c r="U58" s="276"/>
      <c r="V58" s="276"/>
      <c r="W58" s="276"/>
      <c r="X58" s="276"/>
      <c r="Y58" s="277"/>
    </row>
    <row r="59" spans="2:28">
      <c r="B59" s="99" t="s">
        <v>736</v>
      </c>
    </row>
    <row r="60" spans="2:28">
      <c r="B60" s="99" t="s">
        <v>471</v>
      </c>
      <c r="K60" s="301"/>
      <c r="L60" s="301"/>
      <c r="M60" s="301"/>
      <c r="N60" s="301"/>
      <c r="O60" s="301"/>
      <c r="P60" s="301"/>
      <c r="Q60" s="301"/>
      <c r="R60" s="301"/>
      <c r="S60" s="301"/>
      <c r="T60" s="301"/>
      <c r="U60" s="301"/>
      <c r="V60" s="301"/>
      <c r="W60" s="301"/>
      <c r="X60" s="301"/>
      <c r="Y60" s="301"/>
      <c r="Z60" s="301"/>
      <c r="AA60" s="301"/>
      <c r="AB60" s="301"/>
    </row>
    <row r="122" spans="3:7">
      <c r="C122" s="276"/>
      <c r="D122" s="276"/>
      <c r="E122" s="276"/>
      <c r="F122" s="276"/>
      <c r="G122" s="276"/>
    </row>
    <row r="123" spans="3:7">
      <c r="C123" s="230"/>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1"/>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K123"/>
  <sheetViews>
    <sheetView workbookViewId="0">
      <selection activeCell="B4" sqref="B4:Y4"/>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407</v>
      </c>
      <c r="C2" s="301"/>
      <c r="D2" s="301"/>
      <c r="E2" s="301"/>
      <c r="F2" s="301"/>
      <c r="G2" s="301"/>
      <c r="H2" s="301"/>
      <c r="I2" s="301"/>
      <c r="J2" s="301"/>
      <c r="K2" s="301"/>
      <c r="L2" s="301"/>
      <c r="M2" s="301"/>
      <c r="N2" s="301"/>
      <c r="O2" s="301"/>
      <c r="P2" s="301"/>
      <c r="Q2" s="301"/>
      <c r="R2" s="301"/>
      <c r="S2" s="301"/>
      <c r="T2" s="301"/>
      <c r="U2" s="301"/>
      <c r="V2" s="301"/>
      <c r="W2" s="301"/>
      <c r="X2" s="301"/>
      <c r="Y2" s="301"/>
    </row>
    <row r="4" spans="2:28">
      <c r="B4" s="216" t="s">
        <v>1096</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3.25" customHeight="1">
      <c r="B7" s="217" t="s">
        <v>462</v>
      </c>
      <c r="C7" s="217"/>
      <c r="D7" s="217"/>
      <c r="E7" s="217"/>
      <c r="F7" s="217"/>
      <c r="G7" s="218" t="s">
        <v>4</v>
      </c>
      <c r="H7" s="238" t="s">
        <v>423</v>
      </c>
      <c r="I7" s="238"/>
      <c r="J7" s="238"/>
      <c r="K7" s="238"/>
      <c r="L7" s="227" t="s">
        <v>4</v>
      </c>
      <c r="M7" s="238" t="s">
        <v>465</v>
      </c>
      <c r="N7" s="238"/>
      <c r="O7" s="238"/>
      <c r="P7" s="238"/>
      <c r="Q7" s="227" t="s">
        <v>4</v>
      </c>
      <c r="R7" s="238" t="s">
        <v>466</v>
      </c>
      <c r="S7" s="238"/>
      <c r="T7" s="238"/>
      <c r="U7" s="238"/>
      <c r="V7" s="238"/>
      <c r="W7" s="237"/>
      <c r="X7" s="237"/>
      <c r="Y7" s="251"/>
    </row>
    <row r="10" spans="2:28">
      <c r="B10" s="221"/>
      <c r="C10" s="230"/>
      <c r="D10" s="230"/>
      <c r="E10" s="230"/>
      <c r="F10" s="230"/>
      <c r="G10" s="230"/>
      <c r="H10" s="230"/>
      <c r="I10" s="230"/>
      <c r="J10" s="230"/>
      <c r="K10" s="230"/>
      <c r="L10" s="230"/>
      <c r="M10" s="230"/>
      <c r="N10" s="230"/>
      <c r="O10" s="230"/>
      <c r="P10" s="230"/>
      <c r="Q10" s="230"/>
      <c r="R10" s="230"/>
      <c r="S10" s="230"/>
      <c r="T10" s="255"/>
      <c r="U10" s="230"/>
      <c r="V10" s="230"/>
      <c r="W10" s="230"/>
      <c r="X10" s="230"/>
      <c r="Y10" s="255"/>
      <c r="Z10" s="301"/>
      <c r="AA10" s="301"/>
      <c r="AB10" s="301"/>
    </row>
    <row r="11" spans="2:28">
      <c r="B11" s="222" t="s">
        <v>1121</v>
      </c>
      <c r="T11" s="256"/>
      <c r="V11" s="250" t="s">
        <v>474</v>
      </c>
      <c r="W11" s="250" t="s">
        <v>379</v>
      </c>
      <c r="X11" s="250" t="s">
        <v>478</v>
      </c>
      <c r="Y11" s="256"/>
      <c r="Z11" s="301"/>
      <c r="AA11" s="301"/>
      <c r="AB11" s="301"/>
    </row>
    <row r="12" spans="2:28">
      <c r="B12" s="222"/>
      <c r="T12" s="256"/>
      <c r="Y12" s="256"/>
      <c r="Z12" s="301"/>
      <c r="AA12" s="301"/>
      <c r="AB12" s="301"/>
    </row>
    <row r="13" spans="2:28" ht="17.25" customHeight="1">
      <c r="B13" s="222"/>
      <c r="D13" s="216" t="s">
        <v>368</v>
      </c>
      <c r="E13" s="99" t="s">
        <v>168</v>
      </c>
      <c r="F13" s="99"/>
      <c r="G13" s="99"/>
      <c r="H13" s="99"/>
      <c r="I13" s="99"/>
      <c r="J13" s="99"/>
      <c r="K13" s="99"/>
      <c r="L13" s="99"/>
      <c r="M13" s="99"/>
      <c r="N13" s="99"/>
      <c r="O13" s="99"/>
      <c r="P13" s="99"/>
      <c r="Q13" s="99"/>
      <c r="R13" s="99"/>
      <c r="S13" s="99"/>
      <c r="T13" s="256"/>
      <c r="V13" s="216" t="s">
        <v>4</v>
      </c>
      <c r="W13" s="216" t="s">
        <v>379</v>
      </c>
      <c r="X13" s="216" t="s">
        <v>4</v>
      </c>
      <c r="Y13" s="257"/>
    </row>
    <row r="14" spans="2:28">
      <c r="B14" s="222"/>
      <c r="T14" s="256"/>
      <c r="V14" s="216"/>
      <c r="W14" s="216"/>
      <c r="X14" s="216"/>
      <c r="Y14" s="274"/>
    </row>
    <row r="15" spans="2:28" ht="33" customHeight="1">
      <c r="B15" s="222"/>
      <c r="D15" s="216" t="s">
        <v>275</v>
      </c>
      <c r="E15" s="231" t="s">
        <v>455</v>
      </c>
      <c r="F15" s="231"/>
      <c r="G15" s="231"/>
      <c r="H15" s="231"/>
      <c r="I15" s="231"/>
      <c r="J15" s="231"/>
      <c r="K15" s="231"/>
      <c r="L15" s="231"/>
      <c r="M15" s="231"/>
      <c r="N15" s="231"/>
      <c r="O15" s="231"/>
      <c r="P15" s="231"/>
      <c r="Q15" s="231"/>
      <c r="R15" s="231"/>
      <c r="S15" s="231"/>
      <c r="T15" s="316"/>
      <c r="V15" s="216" t="s">
        <v>4</v>
      </c>
      <c r="W15" s="216" t="s">
        <v>379</v>
      </c>
      <c r="X15" s="216" t="s">
        <v>4</v>
      </c>
      <c r="Y15" s="257"/>
    </row>
    <row r="16" spans="2:28">
      <c r="B16" s="222"/>
      <c r="T16" s="256"/>
      <c r="V16" s="216"/>
      <c r="W16" s="216"/>
      <c r="X16" s="216"/>
      <c r="Y16" s="274"/>
    </row>
    <row r="17" spans="2:37" ht="35.25" customHeight="1">
      <c r="B17" s="222"/>
      <c r="C17" s="99" t="s">
        <v>1122</v>
      </c>
      <c r="D17" s="216"/>
      <c r="E17" s="231" t="s">
        <v>989</v>
      </c>
      <c r="F17" s="231"/>
      <c r="G17" s="231"/>
      <c r="H17" s="231"/>
      <c r="I17" s="231"/>
      <c r="J17" s="231"/>
      <c r="K17" s="231"/>
      <c r="L17" s="231"/>
      <c r="M17" s="231"/>
      <c r="N17" s="231"/>
      <c r="O17" s="231"/>
      <c r="P17" s="231"/>
      <c r="Q17" s="231"/>
      <c r="R17" s="231"/>
      <c r="S17" s="231"/>
      <c r="T17" s="316"/>
      <c r="V17" s="216" t="s">
        <v>4</v>
      </c>
      <c r="W17" s="216" t="s">
        <v>379</v>
      </c>
      <c r="X17" s="216" t="s">
        <v>4</v>
      </c>
      <c r="Y17" s="257"/>
    </row>
    <row r="18" spans="2:37" ht="17.25" customHeight="1">
      <c r="B18" s="222"/>
      <c r="T18" s="256"/>
      <c r="V18" s="215"/>
      <c r="W18" s="215"/>
      <c r="X18" s="215"/>
      <c r="Y18" s="257"/>
    </row>
    <row r="19" spans="2:37" ht="35.25" customHeight="1">
      <c r="B19" s="222"/>
      <c r="C19" s="99" t="s">
        <v>1122</v>
      </c>
      <c r="D19" s="216" t="s">
        <v>373</v>
      </c>
      <c r="E19" s="231" t="s">
        <v>821</v>
      </c>
      <c r="F19" s="231"/>
      <c r="G19" s="231"/>
      <c r="H19" s="231"/>
      <c r="I19" s="231"/>
      <c r="J19" s="231"/>
      <c r="K19" s="231"/>
      <c r="L19" s="231"/>
      <c r="M19" s="231"/>
      <c r="N19" s="231"/>
      <c r="O19" s="231"/>
      <c r="P19" s="231"/>
      <c r="Q19" s="231"/>
      <c r="R19" s="231"/>
      <c r="S19" s="231"/>
      <c r="T19" s="316"/>
      <c r="V19" s="216" t="s">
        <v>4</v>
      </c>
      <c r="W19" s="216" t="s">
        <v>379</v>
      </c>
      <c r="X19" s="216" t="s">
        <v>4</v>
      </c>
      <c r="Y19" s="257"/>
    </row>
    <row r="20" spans="2:37" ht="17.25" customHeight="1">
      <c r="B20" s="222"/>
      <c r="T20" s="256"/>
      <c r="V20" s="215"/>
      <c r="W20" s="215"/>
      <c r="X20" s="215"/>
      <c r="Y20" s="257"/>
    </row>
    <row r="21" spans="2:37" ht="30.6" customHeight="1">
      <c r="B21" s="222"/>
      <c r="D21" s="216" t="s">
        <v>711</v>
      </c>
      <c r="E21" s="231" t="s">
        <v>593</v>
      </c>
      <c r="F21" s="231"/>
      <c r="G21" s="231"/>
      <c r="H21" s="231"/>
      <c r="I21" s="231"/>
      <c r="J21" s="231"/>
      <c r="K21" s="231"/>
      <c r="L21" s="231"/>
      <c r="M21" s="231"/>
      <c r="N21" s="231"/>
      <c r="O21" s="231"/>
      <c r="P21" s="231"/>
      <c r="Q21" s="231"/>
      <c r="R21" s="231"/>
      <c r="S21" s="231"/>
      <c r="T21" s="316"/>
      <c r="V21" s="216" t="s">
        <v>4</v>
      </c>
      <c r="W21" s="216" t="s">
        <v>379</v>
      </c>
      <c r="X21" s="216" t="s">
        <v>4</v>
      </c>
      <c r="Y21" s="257"/>
    </row>
    <row r="22" spans="2:37" ht="17.25" customHeight="1">
      <c r="B22" s="222"/>
      <c r="T22" s="256"/>
      <c r="V22" s="215"/>
      <c r="W22" s="215"/>
      <c r="X22" s="215"/>
      <c r="Y22" s="257"/>
    </row>
    <row r="23" spans="2:37" ht="31.5" customHeight="1">
      <c r="B23" s="222"/>
      <c r="D23" s="216" t="s">
        <v>308</v>
      </c>
      <c r="E23" s="231" t="s">
        <v>1124</v>
      </c>
      <c r="F23" s="231"/>
      <c r="G23" s="231"/>
      <c r="H23" s="231"/>
      <c r="I23" s="231"/>
      <c r="J23" s="231"/>
      <c r="K23" s="231"/>
      <c r="L23" s="231"/>
      <c r="M23" s="231"/>
      <c r="N23" s="231"/>
      <c r="O23" s="231"/>
      <c r="P23" s="231"/>
      <c r="Q23" s="231"/>
      <c r="R23" s="231"/>
      <c r="S23" s="231"/>
      <c r="T23" s="316"/>
      <c r="V23" s="216" t="s">
        <v>4</v>
      </c>
      <c r="W23" s="216" t="s">
        <v>379</v>
      </c>
      <c r="X23" s="216" t="s">
        <v>4</v>
      </c>
      <c r="Y23" s="257"/>
    </row>
    <row r="24" spans="2:37">
      <c r="B24" s="275"/>
      <c r="C24" s="276"/>
      <c r="D24" s="276"/>
      <c r="E24" s="276"/>
      <c r="F24" s="276"/>
      <c r="G24" s="276"/>
      <c r="H24" s="276"/>
      <c r="I24" s="276"/>
      <c r="J24" s="276"/>
      <c r="K24" s="276"/>
      <c r="L24" s="276"/>
      <c r="M24" s="276"/>
      <c r="N24" s="276"/>
      <c r="O24" s="276"/>
      <c r="P24" s="276"/>
      <c r="Q24" s="276"/>
      <c r="R24" s="276"/>
      <c r="S24" s="276"/>
      <c r="T24" s="277"/>
      <c r="U24" s="276"/>
      <c r="V24" s="276"/>
      <c r="W24" s="276"/>
      <c r="X24" s="276"/>
      <c r="Y24" s="277"/>
    </row>
    <row r="26" spans="2:37">
      <c r="B26" s="99" t="s">
        <v>567</v>
      </c>
      <c r="C26" s="99"/>
      <c r="D26" s="99"/>
      <c r="E26" s="99"/>
      <c r="F26" s="99"/>
      <c r="G26" s="99"/>
      <c r="H26" s="99"/>
      <c r="I26" s="99"/>
      <c r="J26" s="99"/>
      <c r="K26" s="99"/>
      <c r="L26" s="99"/>
      <c r="M26" s="99"/>
      <c r="N26" s="99"/>
      <c r="O26" s="99"/>
      <c r="P26" s="99"/>
      <c r="Q26" s="99"/>
      <c r="R26" s="99"/>
      <c r="S26" s="99"/>
      <c r="T26" s="99"/>
      <c r="Z26" s="301"/>
      <c r="AA26" s="301"/>
      <c r="AB26" s="301"/>
      <c r="AE26" s="365"/>
      <c r="AF26" s="322"/>
      <c r="AG26" s="323"/>
      <c r="AH26" s="323"/>
      <c r="AI26" s="323"/>
      <c r="AJ26" s="323"/>
      <c r="AK26" s="323"/>
    </row>
    <row r="27" spans="2:37" ht="6" customHeight="1">
      <c r="B27" s="99"/>
      <c r="C27" s="99"/>
      <c r="D27" s="99"/>
      <c r="E27" s="99"/>
      <c r="F27" s="99"/>
      <c r="G27" s="99"/>
      <c r="H27" s="99"/>
      <c r="I27" s="99"/>
      <c r="J27" s="99"/>
      <c r="K27" s="99"/>
      <c r="L27" s="99"/>
      <c r="M27" s="99"/>
      <c r="N27" s="99"/>
      <c r="O27" s="99"/>
      <c r="P27" s="99"/>
      <c r="Q27" s="99"/>
      <c r="R27" s="99"/>
      <c r="S27" s="99"/>
      <c r="T27" s="99"/>
      <c r="V27" s="250"/>
      <c r="W27" s="250"/>
      <c r="X27" s="250"/>
      <c r="Z27" s="301"/>
      <c r="AA27" s="301"/>
      <c r="AB27" s="301"/>
    </row>
    <row r="28" spans="2:37" ht="24.95" customHeight="1">
      <c r="B28" s="217" t="s">
        <v>645</v>
      </c>
      <c r="C28" s="217"/>
      <c r="D28" s="217"/>
      <c r="E28" s="217"/>
      <c r="F28" s="373"/>
      <c r="G28" s="373"/>
      <c r="H28" s="373"/>
      <c r="I28" s="373"/>
      <c r="J28" s="373"/>
      <c r="K28" s="373"/>
      <c r="L28" s="373"/>
      <c r="M28" s="373"/>
      <c r="N28" s="373"/>
      <c r="O28" s="373"/>
      <c r="P28" s="373"/>
      <c r="Q28" s="373"/>
      <c r="R28" s="373"/>
      <c r="S28" s="373"/>
      <c r="T28" s="373"/>
      <c r="U28" s="373"/>
      <c r="V28" s="373"/>
      <c r="W28" s="373"/>
      <c r="X28" s="373"/>
      <c r="Y28" s="373"/>
      <c r="Z28" s="301"/>
      <c r="AA28" s="301"/>
      <c r="AB28" s="301"/>
    </row>
    <row r="29" spans="2:37" ht="24.95" customHeight="1">
      <c r="B29" s="217" t="s">
        <v>645</v>
      </c>
      <c r="C29" s="217"/>
      <c r="D29" s="217"/>
      <c r="E29" s="217"/>
      <c r="F29" s="373"/>
      <c r="G29" s="373"/>
      <c r="H29" s="373"/>
      <c r="I29" s="373"/>
      <c r="J29" s="373"/>
      <c r="K29" s="373"/>
      <c r="L29" s="373"/>
      <c r="M29" s="373"/>
      <c r="N29" s="373"/>
      <c r="O29" s="373"/>
      <c r="P29" s="373"/>
      <c r="Q29" s="373"/>
      <c r="R29" s="373"/>
      <c r="S29" s="373"/>
      <c r="T29" s="373"/>
      <c r="U29" s="373"/>
      <c r="V29" s="373"/>
      <c r="W29" s="373"/>
      <c r="X29" s="373"/>
      <c r="Y29" s="373"/>
    </row>
    <row r="30" spans="2:37" ht="24.95" customHeight="1">
      <c r="B30" s="217" t="s">
        <v>645</v>
      </c>
      <c r="C30" s="217"/>
      <c r="D30" s="217"/>
      <c r="E30" s="217"/>
      <c r="F30" s="373"/>
      <c r="G30" s="373"/>
      <c r="H30" s="373"/>
      <c r="I30" s="373"/>
      <c r="J30" s="373"/>
      <c r="K30" s="373"/>
      <c r="L30" s="373"/>
      <c r="M30" s="373"/>
      <c r="N30" s="373"/>
      <c r="O30" s="373"/>
      <c r="P30" s="373"/>
      <c r="Q30" s="373"/>
      <c r="R30" s="373"/>
      <c r="S30" s="373"/>
      <c r="T30" s="373"/>
      <c r="U30" s="373"/>
      <c r="V30" s="373"/>
      <c r="W30" s="373"/>
      <c r="X30" s="373"/>
      <c r="Y30" s="373"/>
    </row>
    <row r="31" spans="2:37" ht="24.95" customHeight="1">
      <c r="B31" s="217" t="s">
        <v>645</v>
      </c>
      <c r="C31" s="217"/>
      <c r="D31" s="217"/>
      <c r="E31" s="217"/>
      <c r="F31" s="373"/>
      <c r="G31" s="373"/>
      <c r="H31" s="373"/>
      <c r="I31" s="373"/>
      <c r="J31" s="373"/>
      <c r="K31" s="373"/>
      <c r="L31" s="373"/>
      <c r="M31" s="373"/>
      <c r="N31" s="373"/>
      <c r="O31" s="373"/>
      <c r="P31" s="373"/>
      <c r="Q31" s="373"/>
      <c r="R31" s="373"/>
      <c r="S31" s="373"/>
      <c r="T31" s="373"/>
      <c r="U31" s="373"/>
      <c r="V31" s="373"/>
      <c r="W31" s="373"/>
      <c r="X31" s="373"/>
      <c r="Y31" s="373"/>
    </row>
    <row r="32" spans="2:37" ht="7.5" customHeight="1">
      <c r="V32" s="215"/>
      <c r="W32" s="215"/>
      <c r="X32" s="215"/>
      <c r="Y32" s="215"/>
    </row>
    <row r="34" spans="2:28">
      <c r="B34" s="99" t="s">
        <v>736</v>
      </c>
    </row>
    <row r="35" spans="2:28">
      <c r="B35" s="99" t="s">
        <v>471</v>
      </c>
      <c r="K35" s="301"/>
      <c r="L35" s="301"/>
      <c r="M35" s="301"/>
      <c r="N35" s="301"/>
      <c r="O35" s="301"/>
      <c r="P35" s="301"/>
      <c r="Q35" s="301"/>
      <c r="R35" s="301"/>
      <c r="S35" s="301"/>
      <c r="T35" s="301"/>
      <c r="U35" s="301"/>
      <c r="V35" s="301"/>
      <c r="W35" s="301"/>
      <c r="X35" s="301"/>
      <c r="Y35" s="301"/>
      <c r="Z35" s="301"/>
      <c r="AA35" s="301"/>
      <c r="AB35" s="301"/>
    </row>
    <row r="122" spans="3:7">
      <c r="C122" s="276"/>
      <c r="D122" s="276"/>
      <c r="E122" s="276"/>
      <c r="F122" s="276"/>
      <c r="G122" s="276"/>
    </row>
    <row r="123" spans="3:7">
      <c r="C123" s="230"/>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1"/>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5"/>
  <cols>
    <col min="1" max="1" width="2.875" style="99" customWidth="1"/>
    <col min="2" max="2" width="2.375" style="99" customWidth="1"/>
    <col min="3" max="3" width="3.5" style="99" customWidth="1"/>
    <col min="4" max="10" width="3.625" style="99" customWidth="1"/>
    <col min="11" max="11" width="4.875" style="99" customWidth="1"/>
    <col min="12" max="15" width="3.625" style="99" customWidth="1"/>
    <col min="16" max="16" width="1.5" style="99" customWidth="1"/>
    <col min="17" max="18" width="3.625" style="99" customWidth="1"/>
    <col min="19" max="19" width="2.75" style="99" customWidth="1"/>
    <col min="20" max="28" width="3.625" style="99" customWidth="1"/>
    <col min="29" max="29" width="2.5" style="99" customWidth="1"/>
    <col min="30" max="30" width="1.875" style="99" customWidth="1"/>
    <col min="31" max="16384" width="4" style="99"/>
  </cols>
  <sheetData>
    <row r="2" spans="2:29">
      <c r="B2" s="99" t="s">
        <v>262</v>
      </c>
      <c r="C2" s="301"/>
      <c r="D2" s="301"/>
      <c r="E2" s="301"/>
      <c r="F2" s="301"/>
      <c r="G2" s="301"/>
      <c r="H2" s="301"/>
      <c r="I2" s="301"/>
      <c r="J2" s="301"/>
      <c r="K2" s="301"/>
      <c r="L2" s="301"/>
      <c r="M2" s="301"/>
      <c r="N2" s="301"/>
      <c r="O2" s="301"/>
      <c r="P2" s="301"/>
      <c r="Q2" s="301"/>
      <c r="R2" s="301"/>
      <c r="S2" s="301"/>
      <c r="T2" s="301"/>
      <c r="U2" s="301"/>
      <c r="V2" s="301"/>
      <c r="W2" s="301"/>
      <c r="X2" s="301"/>
      <c r="Y2" s="301"/>
      <c r="Z2" s="301"/>
    </row>
    <row r="3" spans="2:29">
      <c r="AA3" s="244"/>
      <c r="AB3" s="216"/>
      <c r="AC3" s="244"/>
    </row>
    <row r="4" spans="2:29" ht="34.5" customHeight="1">
      <c r="B4" s="438" t="s">
        <v>692</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9" ht="16.5" customHeight="1">
      <c r="B5" s="216" t="s">
        <v>847</v>
      </c>
      <c r="C5" s="216"/>
      <c r="D5" s="216"/>
      <c r="E5" s="216"/>
      <c r="F5" s="216"/>
      <c r="G5" s="216"/>
      <c r="H5" s="216"/>
      <c r="I5" s="216"/>
      <c r="J5" s="216"/>
      <c r="K5" s="216"/>
      <c r="L5" s="216"/>
      <c r="M5" s="216"/>
      <c r="N5" s="216"/>
      <c r="O5" s="216"/>
      <c r="P5" s="216"/>
      <c r="Q5" s="216"/>
      <c r="R5" s="216"/>
      <c r="S5" s="216"/>
      <c r="T5" s="216"/>
      <c r="U5" s="216"/>
      <c r="V5" s="216"/>
      <c r="W5" s="216"/>
      <c r="X5" s="216"/>
      <c r="Y5" s="216"/>
      <c r="Z5" s="216"/>
    </row>
    <row r="6" spans="2:29" ht="13.5" customHeight="1">
      <c r="B6" s="216"/>
      <c r="C6" s="216"/>
      <c r="D6" s="216"/>
      <c r="E6" s="216"/>
      <c r="F6" s="216"/>
      <c r="G6" s="216"/>
      <c r="H6" s="216"/>
      <c r="I6" s="216"/>
      <c r="J6" s="216"/>
      <c r="K6" s="216"/>
      <c r="L6" s="216"/>
      <c r="M6" s="216"/>
      <c r="N6" s="216"/>
      <c r="O6" s="216"/>
      <c r="P6" s="216"/>
      <c r="Q6" s="216"/>
      <c r="R6" s="216"/>
      <c r="S6" s="216"/>
      <c r="T6" s="216"/>
      <c r="U6" s="216"/>
      <c r="V6" s="216"/>
      <c r="W6" s="216"/>
      <c r="X6" s="216"/>
      <c r="Y6" s="216"/>
      <c r="Z6" s="216"/>
    </row>
    <row r="7" spans="2:29" ht="24" customHeight="1">
      <c r="B7" s="217" t="s">
        <v>458</v>
      </c>
      <c r="C7" s="217"/>
      <c r="D7" s="217"/>
      <c r="E7" s="217"/>
      <c r="F7" s="217"/>
      <c r="G7" s="236"/>
      <c r="H7" s="237"/>
      <c r="I7" s="237"/>
      <c r="J7" s="237"/>
      <c r="K7" s="237"/>
      <c r="L7" s="237"/>
      <c r="M7" s="237"/>
      <c r="N7" s="237"/>
      <c r="O7" s="237"/>
      <c r="P7" s="237"/>
      <c r="Q7" s="237"/>
      <c r="R7" s="237"/>
      <c r="S7" s="237"/>
      <c r="T7" s="237"/>
      <c r="U7" s="237"/>
      <c r="V7" s="237"/>
      <c r="W7" s="237"/>
      <c r="X7" s="237"/>
      <c r="Y7" s="237"/>
      <c r="Z7" s="251"/>
    </row>
    <row r="8" spans="2:29" ht="24" customHeight="1">
      <c r="B8" s="217" t="s">
        <v>462</v>
      </c>
      <c r="C8" s="217"/>
      <c r="D8" s="217"/>
      <c r="E8" s="217"/>
      <c r="F8" s="217"/>
      <c r="G8" s="227" t="s">
        <v>4</v>
      </c>
      <c r="H8" s="238" t="s">
        <v>423</v>
      </c>
      <c r="I8" s="238"/>
      <c r="J8" s="238"/>
      <c r="K8" s="238"/>
      <c r="L8" s="227" t="s">
        <v>4</v>
      </c>
      <c r="M8" s="238" t="s">
        <v>465</v>
      </c>
      <c r="N8" s="238"/>
      <c r="O8" s="238"/>
      <c r="P8" s="238"/>
      <c r="Q8" s="227" t="s">
        <v>4</v>
      </c>
      <c r="R8" s="238" t="s">
        <v>466</v>
      </c>
      <c r="S8" s="238"/>
      <c r="T8" s="238"/>
      <c r="U8" s="238"/>
      <c r="V8" s="238"/>
      <c r="W8" s="238"/>
      <c r="X8" s="238"/>
      <c r="Y8" s="237"/>
      <c r="Z8" s="251"/>
    </row>
    <row r="9" spans="2:29" ht="21.95" customHeight="1">
      <c r="B9" s="219" t="s">
        <v>732</v>
      </c>
      <c r="C9" s="228"/>
      <c r="D9" s="228"/>
      <c r="E9" s="228"/>
      <c r="F9" s="234"/>
      <c r="G9" s="219" t="s">
        <v>4</v>
      </c>
      <c r="H9" s="230" t="s">
        <v>1126</v>
      </c>
      <c r="I9" s="314"/>
      <c r="J9" s="314"/>
      <c r="K9" s="314"/>
      <c r="L9" s="314"/>
      <c r="M9" s="314"/>
      <c r="N9" s="314"/>
      <c r="O9" s="314"/>
      <c r="P9" s="314"/>
      <c r="Q9" s="314"/>
      <c r="R9" s="314"/>
      <c r="S9" s="314"/>
      <c r="T9" s="314"/>
      <c r="U9" s="314"/>
      <c r="V9" s="314"/>
      <c r="W9" s="314"/>
      <c r="X9" s="314"/>
      <c r="Y9" s="314"/>
      <c r="Z9" s="315"/>
    </row>
    <row r="10" spans="2:29" ht="21.95" customHeight="1">
      <c r="B10" s="220"/>
      <c r="C10" s="229"/>
      <c r="D10" s="229"/>
      <c r="E10" s="229"/>
      <c r="F10" s="235"/>
      <c r="G10" s="220" t="s">
        <v>4</v>
      </c>
      <c r="H10" s="276" t="s">
        <v>523</v>
      </c>
      <c r="I10" s="232"/>
      <c r="J10" s="232"/>
      <c r="K10" s="232"/>
      <c r="L10" s="232"/>
      <c r="M10" s="232"/>
      <c r="N10" s="232"/>
      <c r="O10" s="232"/>
      <c r="P10" s="232"/>
      <c r="Q10" s="232"/>
      <c r="R10" s="232"/>
      <c r="S10" s="232"/>
      <c r="T10" s="232"/>
      <c r="U10" s="232"/>
      <c r="V10" s="232"/>
      <c r="W10" s="232"/>
      <c r="X10" s="232"/>
      <c r="Y10" s="232"/>
      <c r="Z10" s="317"/>
    </row>
    <row r="11" spans="2:29" ht="13.5" customHeight="1"/>
    <row r="12" spans="2:29" ht="12.95" customHeight="1">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18"/>
      <c r="Z12" s="227" t="s">
        <v>474</v>
      </c>
      <c r="AA12" s="227" t="s">
        <v>379</v>
      </c>
      <c r="AB12" s="227" t="s">
        <v>478</v>
      </c>
      <c r="AC12" s="251"/>
    </row>
    <row r="13" spans="2:29" ht="17.100000000000001" customHeight="1">
      <c r="B13" s="221" t="s">
        <v>1084</v>
      </c>
      <c r="C13" s="230"/>
      <c r="D13" s="230"/>
      <c r="E13" s="230"/>
      <c r="F13" s="230"/>
      <c r="G13" s="230"/>
      <c r="H13" s="230"/>
      <c r="I13" s="230"/>
      <c r="J13" s="230"/>
      <c r="K13" s="230"/>
      <c r="L13" s="230"/>
      <c r="M13" s="230"/>
      <c r="N13" s="230"/>
      <c r="O13" s="230"/>
      <c r="P13" s="230"/>
      <c r="Q13" s="230"/>
      <c r="R13" s="230"/>
      <c r="S13" s="230"/>
      <c r="T13" s="230"/>
      <c r="U13" s="230"/>
      <c r="V13" s="230"/>
      <c r="W13" s="230"/>
      <c r="X13" s="230"/>
      <c r="Y13" s="219"/>
      <c r="Z13" s="228"/>
      <c r="AA13" s="228"/>
      <c r="AB13" s="230"/>
      <c r="AC13" s="255"/>
    </row>
    <row r="14" spans="2:29" ht="17.100000000000001" customHeight="1">
      <c r="B14" s="222"/>
      <c r="C14" s="283" t="s">
        <v>1005</v>
      </c>
      <c r="D14" s="266" t="s">
        <v>210</v>
      </c>
      <c r="E14" s="266"/>
      <c r="F14" s="266"/>
      <c r="G14" s="266"/>
      <c r="H14" s="266"/>
      <c r="I14" s="266"/>
      <c r="J14" s="266"/>
      <c r="K14" s="266"/>
      <c r="L14" s="266"/>
      <c r="M14" s="266"/>
      <c r="N14" s="266"/>
      <c r="O14" s="266"/>
      <c r="P14" s="266"/>
      <c r="Q14" s="266"/>
      <c r="R14" s="266"/>
      <c r="S14" s="266"/>
      <c r="T14" s="266"/>
      <c r="U14" s="266"/>
      <c r="V14" s="266"/>
      <c r="W14" s="266"/>
      <c r="Y14" s="223"/>
      <c r="Z14" s="216" t="s">
        <v>4</v>
      </c>
      <c r="AA14" s="216" t="s">
        <v>379</v>
      </c>
      <c r="AB14" s="216" t="s">
        <v>4</v>
      </c>
      <c r="AC14" s="256"/>
    </row>
    <row r="15" spans="2:29" ht="33" customHeight="1">
      <c r="B15" s="222"/>
      <c r="C15" s="283"/>
      <c r="D15" s="266"/>
      <c r="E15" s="266"/>
      <c r="F15" s="266"/>
      <c r="G15" s="266"/>
      <c r="H15" s="266"/>
      <c r="I15" s="266"/>
      <c r="J15" s="266"/>
      <c r="K15" s="266"/>
      <c r="L15" s="266"/>
      <c r="M15" s="266"/>
      <c r="N15" s="266"/>
      <c r="O15" s="266"/>
      <c r="P15" s="266"/>
      <c r="Q15" s="266"/>
      <c r="R15" s="266"/>
      <c r="S15" s="266"/>
      <c r="T15" s="266"/>
      <c r="U15" s="266"/>
      <c r="V15" s="266"/>
      <c r="W15" s="266"/>
      <c r="Y15" s="223"/>
      <c r="Z15" s="216"/>
      <c r="AA15" s="216"/>
      <c r="AB15" s="216"/>
      <c r="AC15" s="256"/>
    </row>
    <row r="16" spans="2:29" ht="19.5" customHeight="1">
      <c r="B16" s="222"/>
      <c r="Y16" s="223"/>
      <c r="Z16" s="216"/>
      <c r="AA16" s="216"/>
      <c r="AC16" s="256"/>
    </row>
    <row r="17" spans="2:29" ht="19.5" customHeight="1">
      <c r="B17" s="222"/>
      <c r="C17" s="283"/>
      <c r="D17" s="285" t="s">
        <v>518</v>
      </c>
      <c r="E17" s="238"/>
      <c r="F17" s="238"/>
      <c r="G17" s="238"/>
      <c r="H17" s="238"/>
      <c r="I17" s="238"/>
      <c r="J17" s="238"/>
      <c r="K17" s="238"/>
      <c r="L17" s="238"/>
      <c r="M17" s="238"/>
      <c r="N17" s="238"/>
      <c r="O17" s="237"/>
      <c r="P17" s="237"/>
      <c r="Q17" s="237"/>
      <c r="R17" s="237"/>
      <c r="S17" s="251"/>
      <c r="T17" s="218"/>
      <c r="U17" s="227"/>
      <c r="V17" s="227"/>
      <c r="W17" s="251" t="s">
        <v>283</v>
      </c>
      <c r="X17" s="410"/>
      <c r="Y17" s="223"/>
      <c r="Z17" s="216"/>
      <c r="AA17" s="216"/>
      <c r="AC17" s="256"/>
    </row>
    <row r="18" spans="2:29" ht="19.5" customHeight="1">
      <c r="B18" s="222"/>
      <c r="C18" s="283"/>
      <c r="D18" s="215"/>
      <c r="E18" s="215"/>
      <c r="F18" s="215"/>
      <c r="G18" s="215"/>
      <c r="H18" s="215"/>
      <c r="I18" s="215"/>
      <c r="J18" s="215"/>
      <c r="K18" s="215"/>
      <c r="L18" s="215"/>
      <c r="M18" s="215"/>
      <c r="N18" s="215"/>
      <c r="U18" s="216"/>
      <c r="V18" s="216"/>
      <c r="W18" s="216"/>
      <c r="Y18" s="223"/>
      <c r="Z18" s="216"/>
      <c r="AA18" s="216"/>
      <c r="AC18" s="256"/>
    </row>
    <row r="19" spans="2:29" ht="19.5" customHeight="1">
      <c r="B19" s="222"/>
      <c r="C19" s="283"/>
      <c r="E19" s="286" t="s">
        <v>1009</v>
      </c>
      <c r="Y19" s="223"/>
      <c r="Z19" s="216"/>
      <c r="AA19" s="216"/>
      <c r="AC19" s="256"/>
    </row>
    <row r="20" spans="2:29" ht="19.5" customHeight="1">
      <c r="B20" s="222"/>
      <c r="C20" s="283"/>
      <c r="E20" s="287" t="s">
        <v>1048</v>
      </c>
      <c r="F20" s="287"/>
      <c r="G20" s="287"/>
      <c r="H20" s="287"/>
      <c r="I20" s="287"/>
      <c r="J20" s="287"/>
      <c r="K20" s="287"/>
      <c r="L20" s="287"/>
      <c r="M20" s="287"/>
      <c r="N20" s="287"/>
      <c r="O20" s="287" t="s">
        <v>229</v>
      </c>
      <c r="P20" s="287"/>
      <c r="Q20" s="287"/>
      <c r="R20" s="287"/>
      <c r="S20" s="287"/>
      <c r="Y20" s="223"/>
      <c r="Z20" s="216"/>
      <c r="AA20" s="216"/>
      <c r="AC20" s="256"/>
    </row>
    <row r="21" spans="2:29" ht="19.5" customHeight="1">
      <c r="B21" s="222"/>
      <c r="C21" s="283"/>
      <c r="E21" s="287" t="s">
        <v>1012</v>
      </c>
      <c r="F21" s="287"/>
      <c r="G21" s="287"/>
      <c r="H21" s="287"/>
      <c r="I21" s="287"/>
      <c r="J21" s="287"/>
      <c r="K21" s="287"/>
      <c r="L21" s="287"/>
      <c r="M21" s="287"/>
      <c r="N21" s="287"/>
      <c r="O21" s="287" t="s">
        <v>1014</v>
      </c>
      <c r="P21" s="287"/>
      <c r="Q21" s="287"/>
      <c r="R21" s="287"/>
      <c r="S21" s="287"/>
      <c r="Y21" s="223"/>
      <c r="Z21" s="216"/>
      <c r="AA21" s="216"/>
      <c r="AC21" s="256"/>
    </row>
    <row r="22" spans="2:29" ht="19.5" customHeight="1">
      <c r="B22" s="222"/>
      <c r="C22" s="283"/>
      <c r="E22" s="287" t="s">
        <v>1015</v>
      </c>
      <c r="F22" s="287"/>
      <c r="G22" s="287"/>
      <c r="H22" s="287"/>
      <c r="I22" s="287"/>
      <c r="J22" s="287"/>
      <c r="K22" s="287"/>
      <c r="L22" s="287"/>
      <c r="M22" s="287"/>
      <c r="N22" s="287"/>
      <c r="O22" s="287" t="s">
        <v>1016</v>
      </c>
      <c r="P22" s="287"/>
      <c r="Q22" s="287"/>
      <c r="R22" s="287"/>
      <c r="S22" s="287"/>
      <c r="Y22" s="223"/>
      <c r="Z22" s="216"/>
      <c r="AA22" s="216"/>
      <c r="AC22" s="256"/>
    </row>
    <row r="23" spans="2:29" ht="19.5" customHeight="1">
      <c r="B23" s="222"/>
      <c r="C23" s="283"/>
      <c r="E23" s="287" t="s">
        <v>1017</v>
      </c>
      <c r="F23" s="287"/>
      <c r="G23" s="287"/>
      <c r="H23" s="287"/>
      <c r="I23" s="287"/>
      <c r="J23" s="287"/>
      <c r="K23" s="287"/>
      <c r="L23" s="287"/>
      <c r="M23" s="287"/>
      <c r="N23" s="287"/>
      <c r="O23" s="287" t="s">
        <v>876</v>
      </c>
      <c r="P23" s="287"/>
      <c r="Q23" s="287"/>
      <c r="R23" s="287"/>
      <c r="S23" s="287"/>
      <c r="Y23" s="223"/>
      <c r="Z23" s="216"/>
      <c r="AA23" s="216"/>
      <c r="AC23" s="256"/>
    </row>
    <row r="24" spans="2:29" ht="19.5" customHeight="1">
      <c r="B24" s="222"/>
      <c r="C24" s="283"/>
      <c r="E24" s="287" t="s">
        <v>1019</v>
      </c>
      <c r="F24" s="287"/>
      <c r="G24" s="287"/>
      <c r="H24" s="287"/>
      <c r="I24" s="287"/>
      <c r="J24" s="287"/>
      <c r="K24" s="287"/>
      <c r="L24" s="287"/>
      <c r="M24" s="287"/>
      <c r="N24" s="287"/>
      <c r="O24" s="287" t="s">
        <v>113</v>
      </c>
      <c r="P24" s="287"/>
      <c r="Q24" s="287"/>
      <c r="R24" s="287"/>
      <c r="S24" s="287"/>
      <c r="Y24" s="223"/>
      <c r="Z24" s="216"/>
      <c r="AA24" s="216"/>
      <c r="AC24" s="256"/>
    </row>
    <row r="25" spans="2:29" ht="19.5" customHeight="1">
      <c r="B25" s="222"/>
      <c r="C25" s="283"/>
      <c r="E25" s="287" t="s">
        <v>144</v>
      </c>
      <c r="F25" s="287"/>
      <c r="G25" s="287"/>
      <c r="H25" s="287"/>
      <c r="I25" s="287"/>
      <c r="J25" s="287"/>
      <c r="K25" s="287"/>
      <c r="L25" s="287"/>
      <c r="M25" s="287"/>
      <c r="N25" s="287"/>
      <c r="O25" s="287" t="s">
        <v>318</v>
      </c>
      <c r="P25" s="287"/>
      <c r="Q25" s="287"/>
      <c r="R25" s="287"/>
      <c r="S25" s="287"/>
      <c r="Y25" s="223"/>
      <c r="Z25" s="216"/>
      <c r="AA25" s="216"/>
      <c r="AC25" s="256"/>
    </row>
    <row r="26" spans="2:29" ht="19.5" customHeight="1">
      <c r="B26" s="222"/>
      <c r="C26" s="283"/>
      <c r="E26" s="287" t="s">
        <v>463</v>
      </c>
      <c r="F26" s="287"/>
      <c r="G26" s="287"/>
      <c r="H26" s="287"/>
      <c r="I26" s="287"/>
      <c r="J26" s="287"/>
      <c r="K26" s="287"/>
      <c r="L26" s="287"/>
      <c r="M26" s="287"/>
      <c r="N26" s="287"/>
      <c r="O26" s="287" t="s">
        <v>937</v>
      </c>
      <c r="P26" s="287"/>
      <c r="Q26" s="287"/>
      <c r="R26" s="287"/>
      <c r="S26" s="287"/>
      <c r="Y26" s="223"/>
      <c r="Z26" s="216"/>
      <c r="AA26" s="216"/>
      <c r="AC26" s="256"/>
    </row>
    <row r="27" spans="2:29" ht="19.5" customHeight="1">
      <c r="B27" s="222"/>
      <c r="C27" s="283"/>
      <c r="E27" s="287" t="s">
        <v>1020</v>
      </c>
      <c r="F27" s="287"/>
      <c r="G27" s="287"/>
      <c r="H27" s="287"/>
      <c r="I27" s="287"/>
      <c r="J27" s="287"/>
      <c r="K27" s="287"/>
      <c r="L27" s="287"/>
      <c r="M27" s="287"/>
      <c r="N27" s="287"/>
      <c r="O27" s="287" t="s">
        <v>1020</v>
      </c>
      <c r="P27" s="287"/>
      <c r="Q27" s="287"/>
      <c r="R27" s="287"/>
      <c r="S27" s="287"/>
      <c r="Y27" s="223"/>
      <c r="Z27" s="216"/>
      <c r="AA27" s="216"/>
      <c r="AC27" s="256"/>
    </row>
    <row r="28" spans="2:29" ht="19.5" customHeight="1">
      <c r="B28" s="222"/>
      <c r="C28" s="283"/>
      <c r="J28" s="216"/>
      <c r="K28" s="216"/>
      <c r="L28" s="216"/>
      <c r="M28" s="216"/>
      <c r="N28" s="216"/>
      <c r="O28" s="216"/>
      <c r="P28" s="216"/>
      <c r="Q28" s="216"/>
      <c r="R28" s="216"/>
      <c r="S28" s="216"/>
      <c r="T28" s="216"/>
      <c r="U28" s="216"/>
      <c r="V28" s="216"/>
      <c r="Y28" s="223"/>
      <c r="Z28" s="216"/>
      <c r="AA28" s="216"/>
      <c r="AC28" s="256"/>
    </row>
    <row r="29" spans="2:29" ht="19.149999999999999" customHeight="1">
      <c r="B29" s="222"/>
      <c r="C29" s="283" t="s">
        <v>1006</v>
      </c>
      <c r="D29" s="266" t="s">
        <v>1085</v>
      </c>
      <c r="E29" s="266"/>
      <c r="F29" s="266"/>
      <c r="G29" s="266"/>
      <c r="H29" s="266"/>
      <c r="I29" s="266"/>
      <c r="J29" s="266"/>
      <c r="K29" s="266"/>
      <c r="L29" s="266"/>
      <c r="M29" s="266"/>
      <c r="N29" s="266"/>
      <c r="O29" s="266"/>
      <c r="P29" s="266"/>
      <c r="Q29" s="266"/>
      <c r="R29" s="266"/>
      <c r="S29" s="266"/>
      <c r="T29" s="266"/>
      <c r="U29" s="266"/>
      <c r="V29" s="266"/>
      <c r="W29" s="266"/>
      <c r="Y29" s="246"/>
      <c r="Z29" s="216" t="s">
        <v>4</v>
      </c>
      <c r="AA29" s="216" t="s">
        <v>379</v>
      </c>
      <c r="AB29" s="216" t="s">
        <v>4</v>
      </c>
      <c r="AC29" s="256"/>
    </row>
    <row r="30" spans="2:29" ht="19.899999999999999" customHeight="1">
      <c r="B30" s="222"/>
      <c r="D30" s="266"/>
      <c r="E30" s="266"/>
      <c r="F30" s="266"/>
      <c r="G30" s="266"/>
      <c r="H30" s="266"/>
      <c r="I30" s="266"/>
      <c r="J30" s="266"/>
      <c r="K30" s="266"/>
      <c r="L30" s="266"/>
      <c r="M30" s="266"/>
      <c r="N30" s="266"/>
      <c r="O30" s="266"/>
      <c r="P30" s="266"/>
      <c r="Q30" s="266"/>
      <c r="R30" s="266"/>
      <c r="S30" s="266"/>
      <c r="T30" s="266"/>
      <c r="U30" s="266"/>
      <c r="V30" s="266"/>
      <c r="W30" s="266"/>
      <c r="Y30" s="223"/>
      <c r="Z30" s="216"/>
      <c r="AA30" s="216"/>
      <c r="AC30" s="256"/>
    </row>
    <row r="31" spans="2:29" ht="13.5" customHeight="1">
      <c r="B31" s="222"/>
      <c r="Y31" s="223"/>
      <c r="Z31" s="216"/>
      <c r="AA31" s="216"/>
      <c r="AC31" s="256"/>
    </row>
    <row r="32" spans="2:29" ht="32.450000000000003" customHeight="1">
      <c r="B32" s="222"/>
      <c r="C32" s="283" t="s">
        <v>1021</v>
      </c>
      <c r="D32" s="266" t="s">
        <v>1086</v>
      </c>
      <c r="E32" s="266"/>
      <c r="F32" s="266"/>
      <c r="G32" s="266"/>
      <c r="H32" s="266"/>
      <c r="I32" s="266"/>
      <c r="J32" s="266"/>
      <c r="K32" s="266"/>
      <c r="L32" s="266"/>
      <c r="M32" s="266"/>
      <c r="N32" s="266"/>
      <c r="O32" s="266"/>
      <c r="P32" s="266"/>
      <c r="Q32" s="266"/>
      <c r="R32" s="266"/>
      <c r="S32" s="266"/>
      <c r="T32" s="266"/>
      <c r="U32" s="266"/>
      <c r="V32" s="266"/>
      <c r="W32" s="266"/>
      <c r="Y32" s="246"/>
      <c r="Z32" s="216" t="s">
        <v>4</v>
      </c>
      <c r="AA32" s="216" t="s">
        <v>379</v>
      </c>
      <c r="AB32" s="216" t="s">
        <v>4</v>
      </c>
      <c r="AC32" s="256"/>
    </row>
    <row r="33" spans="1:32">
      <c r="B33" s="222"/>
      <c r="D33" s="266"/>
      <c r="E33" s="266"/>
      <c r="F33" s="266"/>
      <c r="G33" s="266"/>
      <c r="H33" s="266"/>
      <c r="I33" s="266"/>
      <c r="J33" s="266"/>
      <c r="K33" s="266"/>
      <c r="L33" s="266"/>
      <c r="M33" s="266"/>
      <c r="N33" s="266"/>
      <c r="O33" s="266"/>
      <c r="P33" s="266"/>
      <c r="Q33" s="266"/>
      <c r="R33" s="266"/>
      <c r="S33" s="266"/>
      <c r="T33" s="266"/>
      <c r="U33" s="266"/>
      <c r="V33" s="266"/>
      <c r="W33" s="266"/>
      <c r="Y33" s="223"/>
      <c r="Z33" s="216"/>
      <c r="AA33" s="216"/>
      <c r="AC33" s="256"/>
    </row>
    <row r="34" spans="1:32">
      <c r="B34" s="222"/>
      <c r="Y34" s="223"/>
      <c r="Z34" s="216"/>
      <c r="AA34" s="216"/>
      <c r="AC34" s="256"/>
    </row>
    <row r="35" spans="1:32">
      <c r="B35" s="222"/>
      <c r="C35" s="283" t="s">
        <v>1024</v>
      </c>
      <c r="D35" s="266" t="s">
        <v>889</v>
      </c>
      <c r="E35" s="266"/>
      <c r="F35" s="266"/>
      <c r="G35" s="266"/>
      <c r="H35" s="266"/>
      <c r="I35" s="266"/>
      <c r="J35" s="266"/>
      <c r="K35" s="266"/>
      <c r="L35" s="266"/>
      <c r="M35" s="266"/>
      <c r="N35" s="266"/>
      <c r="O35" s="266"/>
      <c r="P35" s="266"/>
      <c r="Q35" s="266"/>
      <c r="R35" s="266"/>
      <c r="S35" s="266"/>
      <c r="T35" s="266"/>
      <c r="U35" s="266"/>
      <c r="V35" s="266"/>
      <c r="W35" s="266"/>
      <c r="Y35" s="246"/>
      <c r="Z35" s="216" t="s">
        <v>4</v>
      </c>
      <c r="AA35" s="216" t="s">
        <v>379</v>
      </c>
      <c r="AB35" s="216" t="s">
        <v>4</v>
      </c>
      <c r="AC35" s="256"/>
    </row>
    <row r="36" spans="1:32">
      <c r="B36" s="222"/>
      <c r="C36" s="283"/>
      <c r="D36" s="266"/>
      <c r="E36" s="266"/>
      <c r="F36" s="266"/>
      <c r="G36" s="266"/>
      <c r="H36" s="266"/>
      <c r="I36" s="266"/>
      <c r="J36" s="266"/>
      <c r="K36" s="266"/>
      <c r="L36" s="266"/>
      <c r="M36" s="266"/>
      <c r="N36" s="266"/>
      <c r="O36" s="266"/>
      <c r="P36" s="266"/>
      <c r="Q36" s="266"/>
      <c r="R36" s="266"/>
      <c r="S36" s="266"/>
      <c r="T36" s="266"/>
      <c r="U36" s="266"/>
      <c r="V36" s="266"/>
      <c r="W36" s="266"/>
      <c r="Y36" s="223"/>
      <c r="Z36" s="216"/>
      <c r="AA36" s="216"/>
      <c r="AC36" s="256"/>
    </row>
    <row r="37" spans="1:32">
      <c r="A37" s="25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20"/>
      <c r="Z37" s="229"/>
      <c r="AA37" s="229"/>
      <c r="AB37" s="276"/>
      <c r="AC37" s="276"/>
      <c r="AD37" s="222"/>
    </row>
    <row r="38" spans="1:32">
      <c r="B38" s="222" t="s">
        <v>1087</v>
      </c>
      <c r="C38" s="230"/>
      <c r="Y38" s="223"/>
      <c r="Z38" s="216"/>
      <c r="AA38" s="216"/>
      <c r="AC38" s="256"/>
    </row>
    <row r="39" spans="1:32">
      <c r="B39" s="222"/>
      <c r="C39" s="283" t="s">
        <v>1005</v>
      </c>
      <c r="D39" s="266" t="s">
        <v>799</v>
      </c>
      <c r="E39" s="266"/>
      <c r="F39" s="266"/>
      <c r="G39" s="266"/>
      <c r="H39" s="266"/>
      <c r="I39" s="266"/>
      <c r="J39" s="266"/>
      <c r="K39" s="266"/>
      <c r="L39" s="266"/>
      <c r="M39" s="266"/>
      <c r="N39" s="266"/>
      <c r="O39" s="266"/>
      <c r="P39" s="266"/>
      <c r="Q39" s="266"/>
      <c r="R39" s="266"/>
      <c r="S39" s="266"/>
      <c r="T39" s="266"/>
      <c r="U39" s="266"/>
      <c r="V39" s="266"/>
      <c r="W39" s="266"/>
      <c r="Y39" s="246"/>
      <c r="Z39" s="216" t="s">
        <v>4</v>
      </c>
      <c r="AA39" s="216" t="s">
        <v>379</v>
      </c>
      <c r="AB39" s="216" t="s">
        <v>4</v>
      </c>
      <c r="AC39" s="256"/>
    </row>
    <row r="40" spans="1:32">
      <c r="B40" s="222"/>
      <c r="D40" s="266"/>
      <c r="E40" s="266"/>
      <c r="F40" s="266"/>
      <c r="G40" s="266"/>
      <c r="H40" s="266"/>
      <c r="I40" s="266"/>
      <c r="J40" s="266"/>
      <c r="K40" s="266"/>
      <c r="L40" s="266"/>
      <c r="M40" s="266"/>
      <c r="N40" s="266"/>
      <c r="O40" s="266"/>
      <c r="P40" s="266"/>
      <c r="Q40" s="266"/>
      <c r="R40" s="266"/>
      <c r="S40" s="266"/>
      <c r="T40" s="266"/>
      <c r="U40" s="266"/>
      <c r="V40" s="266"/>
      <c r="W40" s="266"/>
      <c r="Y40" s="223"/>
      <c r="Z40" s="216"/>
      <c r="AA40" s="216"/>
      <c r="AC40" s="256"/>
    </row>
    <row r="41" spans="1:32">
      <c r="B41" s="275"/>
      <c r="C41" s="284"/>
      <c r="D41" s="276"/>
      <c r="E41" s="276"/>
      <c r="F41" s="276"/>
      <c r="G41" s="276"/>
      <c r="H41" s="276"/>
      <c r="I41" s="276"/>
      <c r="J41" s="276"/>
      <c r="K41" s="276"/>
      <c r="L41" s="276"/>
      <c r="M41" s="276"/>
      <c r="N41" s="276"/>
      <c r="O41" s="276"/>
      <c r="P41" s="276"/>
      <c r="Q41" s="276"/>
      <c r="R41" s="276"/>
      <c r="S41" s="276"/>
      <c r="T41" s="276"/>
      <c r="U41" s="276"/>
      <c r="V41" s="276"/>
      <c r="W41" s="276"/>
      <c r="X41" s="276"/>
      <c r="Y41" s="220"/>
      <c r="Z41" s="229"/>
      <c r="AA41" s="229"/>
      <c r="AB41" s="276"/>
      <c r="AC41" s="277"/>
    </row>
    <row r="42" spans="1:32" ht="18.75" customHeight="1">
      <c r="B42" s="672" t="s">
        <v>1379</v>
      </c>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row>
    <row r="43" spans="1:32" ht="17.25" customHeight="1">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row>
    <row r="44" spans="1:32">
      <c r="B44" s="266" t="s">
        <v>1380</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row>
    <row r="45" spans="1:32">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row>
    <row r="46" spans="1:32" ht="18" customHeight="1">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row>
    <row r="47" spans="1:32">
      <c r="D47" s="99" t="s">
        <v>32</v>
      </c>
      <c r="K47" s="264"/>
      <c r="L47" s="266" t="s">
        <v>205</v>
      </c>
      <c r="M47" s="266"/>
      <c r="N47" s="266"/>
      <c r="O47" s="266"/>
      <c r="P47" s="266"/>
      <c r="Q47" s="266"/>
      <c r="R47" s="266"/>
      <c r="S47" s="266"/>
      <c r="T47" s="266"/>
      <c r="U47" s="266"/>
      <c r="V47" s="266"/>
      <c r="W47" s="266"/>
      <c r="X47" s="266"/>
      <c r="Y47" s="266"/>
      <c r="Z47" s="266"/>
      <c r="AA47" s="266"/>
      <c r="AB47" s="266"/>
      <c r="AC47" s="264"/>
    </row>
    <row r="48" spans="1:32">
      <c r="K48" s="264"/>
      <c r="L48" s="266"/>
      <c r="M48" s="266"/>
      <c r="N48" s="266"/>
      <c r="O48" s="266"/>
      <c r="P48" s="266"/>
      <c r="Q48" s="266"/>
      <c r="R48" s="266"/>
      <c r="S48" s="266"/>
      <c r="T48" s="266"/>
      <c r="U48" s="266"/>
      <c r="V48" s="266"/>
      <c r="W48" s="266"/>
      <c r="X48" s="266"/>
      <c r="Y48" s="266"/>
      <c r="Z48" s="266"/>
      <c r="AA48" s="266"/>
      <c r="AB48" s="266"/>
      <c r="AC48" s="264"/>
      <c r="AF48" s="99" t="s">
        <v>482</v>
      </c>
    </row>
    <row r="49" spans="2:29" ht="49.5" customHeight="1">
      <c r="K49" s="264"/>
      <c r="L49" s="266"/>
      <c r="M49" s="266"/>
      <c r="N49" s="266"/>
      <c r="O49" s="266"/>
      <c r="P49" s="266"/>
      <c r="Q49" s="266"/>
      <c r="R49" s="266"/>
      <c r="S49" s="266"/>
      <c r="T49" s="266"/>
      <c r="U49" s="266"/>
      <c r="V49" s="266"/>
      <c r="W49" s="266"/>
      <c r="X49" s="266"/>
      <c r="Y49" s="266"/>
      <c r="Z49" s="266"/>
      <c r="AA49" s="266"/>
      <c r="AB49" s="266"/>
      <c r="AC49" s="264"/>
    </row>
    <row r="50" spans="2:29">
      <c r="B50" s="266" t="s">
        <v>1381</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row>
    <row r="51" spans="2:29">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row>
    <row r="52" spans="2:29" ht="30" customHeight="1">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row>
    <row r="120" spans="3:7">
      <c r="C120" s="276"/>
      <c r="D120" s="276"/>
      <c r="E120" s="276"/>
      <c r="F120" s="276"/>
      <c r="G120" s="276"/>
    </row>
    <row r="121" spans="3:7">
      <c r="C121" s="230"/>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99" customWidth="1"/>
    <col min="2" max="2" width="2.375" style="99" customWidth="1"/>
    <col min="3" max="3" width="2.75" style="99" customWidth="1"/>
    <col min="4" max="7" width="4" style="99"/>
    <col min="8" max="8" width="2.875" style="99" customWidth="1"/>
    <col min="9" max="16" width="4" style="99"/>
    <col min="17" max="17" width="5.375" style="99" customWidth="1"/>
    <col min="18" max="18" width="5" style="99" customWidth="1"/>
    <col min="19" max="19" width="4.625" style="99" customWidth="1"/>
    <col min="20" max="24" width="4" style="99"/>
    <col min="25" max="25" width="2.375" style="99" customWidth="1"/>
    <col min="26" max="26" width="4" style="99"/>
    <col min="27" max="27" width="2.25" style="99" customWidth="1"/>
    <col min="28" max="28" width="4" style="99"/>
    <col min="29" max="29" width="2.375" style="99" customWidth="1"/>
    <col min="30" max="30" width="1.5" style="99" customWidth="1"/>
    <col min="31" max="16384" width="4" style="99"/>
  </cols>
  <sheetData>
    <row r="2" spans="2:32">
      <c r="B2" s="99" t="s">
        <v>133</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4" spans="2:32">
      <c r="B4" s="216" t="s">
        <v>1125</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row>
    <row r="6" spans="2:32"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37"/>
      <c r="Z6" s="237"/>
      <c r="AA6" s="237"/>
      <c r="AB6" s="237"/>
      <c r="AC6" s="251"/>
    </row>
    <row r="7" spans="2:32" ht="23.25" customHeight="1">
      <c r="B7" s="382" t="s">
        <v>462</v>
      </c>
      <c r="C7" s="382"/>
      <c r="D7" s="382"/>
      <c r="E7" s="382"/>
      <c r="F7" s="382"/>
      <c r="G7" s="227" t="s">
        <v>4</v>
      </c>
      <c r="H7" s="239" t="s">
        <v>423</v>
      </c>
      <c r="I7" s="239"/>
      <c r="J7" s="239"/>
      <c r="K7" s="239"/>
      <c r="L7" s="227" t="s">
        <v>4</v>
      </c>
      <c r="M7" s="239" t="s">
        <v>465</v>
      </c>
      <c r="N7" s="239"/>
      <c r="O7" s="239"/>
      <c r="P7" s="239"/>
      <c r="Q7" s="227" t="s">
        <v>4</v>
      </c>
      <c r="R7" s="239" t="s">
        <v>466</v>
      </c>
      <c r="S7" s="239"/>
      <c r="T7" s="239"/>
      <c r="U7" s="239"/>
      <c r="V7" s="239"/>
      <c r="W7" s="239"/>
      <c r="X7" s="239"/>
      <c r="Y7" s="239"/>
      <c r="Z7" s="239"/>
      <c r="AA7" s="230"/>
      <c r="AB7" s="230"/>
      <c r="AC7" s="255"/>
    </row>
    <row r="8" spans="2:32" ht="20.100000000000001" customHeight="1">
      <c r="B8" s="218" t="s">
        <v>507</v>
      </c>
      <c r="C8" s="227"/>
      <c r="D8" s="227"/>
      <c r="E8" s="227"/>
      <c r="F8" s="233"/>
      <c r="G8" s="227" t="s">
        <v>4</v>
      </c>
      <c r="H8" s="237" t="s">
        <v>1126</v>
      </c>
      <c r="I8" s="237"/>
      <c r="J8" s="237"/>
      <c r="K8" s="237"/>
      <c r="L8" s="237"/>
      <c r="M8" s="237"/>
      <c r="N8" s="237"/>
      <c r="O8" s="237"/>
      <c r="P8" s="237"/>
      <c r="Q8" s="237"/>
      <c r="R8" s="227" t="s">
        <v>4</v>
      </c>
      <c r="S8" s="237" t="s">
        <v>1128</v>
      </c>
      <c r="T8" s="237"/>
      <c r="U8" s="237"/>
      <c r="V8" s="237"/>
      <c r="W8" s="237"/>
      <c r="X8" s="237"/>
      <c r="Y8" s="237"/>
      <c r="Z8" s="237"/>
      <c r="AA8" s="237"/>
      <c r="AB8" s="237"/>
      <c r="AC8" s="251"/>
    </row>
    <row r="10" spans="2:32">
      <c r="B10" s="221"/>
      <c r="C10" s="230"/>
      <c r="D10" s="230"/>
      <c r="E10" s="230"/>
      <c r="F10" s="230"/>
      <c r="G10" s="230"/>
      <c r="H10" s="230"/>
      <c r="I10" s="230"/>
      <c r="J10" s="230"/>
      <c r="K10" s="230"/>
      <c r="L10" s="230"/>
      <c r="M10" s="230"/>
      <c r="N10" s="230"/>
      <c r="O10" s="230"/>
      <c r="P10" s="230"/>
      <c r="Q10" s="230"/>
      <c r="R10" s="230"/>
      <c r="S10" s="230"/>
      <c r="T10" s="230"/>
      <c r="U10" s="230"/>
      <c r="V10" s="230"/>
      <c r="W10" s="230"/>
      <c r="X10" s="255"/>
      <c r="Y10" s="230"/>
      <c r="Z10" s="230"/>
      <c r="AA10" s="230"/>
      <c r="AB10" s="230"/>
      <c r="AC10" s="255"/>
      <c r="AD10" s="301"/>
      <c r="AE10" s="301"/>
      <c r="AF10" s="301"/>
    </row>
    <row r="11" spans="2:32">
      <c r="B11" s="222" t="s">
        <v>375</v>
      </c>
      <c r="X11" s="256"/>
      <c r="Z11" s="250" t="s">
        <v>474</v>
      </c>
      <c r="AA11" s="250" t="s">
        <v>379</v>
      </c>
      <c r="AB11" s="250" t="s">
        <v>478</v>
      </c>
      <c r="AC11" s="256"/>
      <c r="AD11" s="301"/>
      <c r="AE11" s="301"/>
      <c r="AF11" s="301"/>
    </row>
    <row r="12" spans="2:32">
      <c r="B12" s="222"/>
      <c r="X12" s="256"/>
      <c r="AC12" s="256"/>
      <c r="AD12" s="301"/>
      <c r="AE12" s="301"/>
      <c r="AF12" s="301"/>
    </row>
    <row r="13" spans="2:32" ht="53.25" customHeight="1">
      <c r="B13" s="222"/>
      <c r="C13" s="218">
        <v>1</v>
      </c>
      <c r="D13" s="376" t="s">
        <v>1130</v>
      </c>
      <c r="E13" s="376"/>
      <c r="F13" s="569"/>
      <c r="G13" s="404" t="s">
        <v>34</v>
      </c>
      <c r="H13" s="404"/>
      <c r="I13" s="404"/>
      <c r="J13" s="404"/>
      <c r="K13" s="404"/>
      <c r="L13" s="404"/>
      <c r="M13" s="404"/>
      <c r="N13" s="404"/>
      <c r="O13" s="404"/>
      <c r="P13" s="404"/>
      <c r="Q13" s="404"/>
      <c r="R13" s="404"/>
      <c r="S13" s="404"/>
      <c r="T13" s="404"/>
      <c r="U13" s="404"/>
      <c r="V13" s="404"/>
      <c r="W13" s="408"/>
      <c r="X13" s="256"/>
      <c r="Z13" s="216" t="s">
        <v>4</v>
      </c>
      <c r="AA13" s="216" t="s">
        <v>379</v>
      </c>
      <c r="AB13" s="216" t="s">
        <v>4</v>
      </c>
      <c r="AC13" s="257"/>
    </row>
    <row r="14" spans="2:32">
      <c r="B14" s="222"/>
      <c r="X14" s="256"/>
      <c r="Z14" s="216"/>
      <c r="AA14" s="216"/>
      <c r="AB14" s="216"/>
      <c r="AC14" s="274"/>
    </row>
    <row r="15" spans="2:32" ht="47.25" customHeight="1">
      <c r="B15" s="222"/>
      <c r="C15" s="218">
        <v>2</v>
      </c>
      <c r="D15" s="376" t="s">
        <v>1131</v>
      </c>
      <c r="E15" s="376"/>
      <c r="F15" s="569"/>
      <c r="G15" s="402" t="s">
        <v>527</v>
      </c>
      <c r="H15" s="404"/>
      <c r="I15" s="404"/>
      <c r="J15" s="404"/>
      <c r="K15" s="404"/>
      <c r="L15" s="404"/>
      <c r="M15" s="404"/>
      <c r="N15" s="404"/>
      <c r="O15" s="404"/>
      <c r="P15" s="404"/>
      <c r="Q15" s="404"/>
      <c r="R15" s="404"/>
      <c r="S15" s="404"/>
      <c r="T15" s="404"/>
      <c r="U15" s="404"/>
      <c r="V15" s="404"/>
      <c r="W15" s="408"/>
      <c r="X15" s="256"/>
      <c r="Z15" s="216" t="s">
        <v>4</v>
      </c>
      <c r="AA15" s="216" t="s">
        <v>379</v>
      </c>
      <c r="AB15" s="216" t="s">
        <v>4</v>
      </c>
      <c r="AC15" s="257"/>
    </row>
    <row r="16" spans="2:32">
      <c r="B16" s="222"/>
      <c r="X16" s="256"/>
      <c r="Z16" s="216"/>
      <c r="AA16" s="216"/>
      <c r="AB16" s="216"/>
      <c r="AC16" s="274"/>
    </row>
    <row r="17" spans="2:32" ht="28.15" customHeight="1">
      <c r="B17" s="222"/>
      <c r="C17" s="304">
        <v>3</v>
      </c>
      <c r="D17" s="307" t="s">
        <v>1133</v>
      </c>
      <c r="E17" s="307"/>
      <c r="F17" s="309"/>
      <c r="G17" s="673" t="s">
        <v>1134</v>
      </c>
      <c r="H17" s="675"/>
      <c r="I17" s="675"/>
      <c r="J17" s="675"/>
      <c r="K17" s="675"/>
      <c r="L17" s="675"/>
      <c r="M17" s="675"/>
      <c r="N17" s="675"/>
      <c r="O17" s="675"/>
      <c r="P17" s="675"/>
      <c r="Q17" s="675"/>
      <c r="R17" s="675"/>
      <c r="S17" s="675"/>
      <c r="T17" s="675"/>
      <c r="U17" s="675"/>
      <c r="V17" s="675"/>
      <c r="W17" s="677"/>
      <c r="X17" s="256"/>
      <c r="Z17" s="297"/>
      <c r="AA17" s="216"/>
      <c r="AB17" s="297"/>
      <c r="AC17" s="257"/>
    </row>
    <row r="18" spans="2:32" ht="17.25" customHeight="1">
      <c r="B18" s="222"/>
      <c r="C18" s="305"/>
      <c r="D18" s="298"/>
      <c r="E18" s="298"/>
      <c r="F18" s="310"/>
      <c r="G18" s="247" t="s">
        <v>1135</v>
      </c>
      <c r="H18" s="215"/>
      <c r="I18" s="215"/>
      <c r="J18" s="215"/>
      <c r="K18" s="215"/>
      <c r="L18" s="215"/>
      <c r="M18" s="215"/>
      <c r="N18" s="215"/>
      <c r="O18" s="215"/>
      <c r="P18" s="215"/>
      <c r="Q18" s="215"/>
      <c r="R18" s="215"/>
      <c r="S18" s="215"/>
      <c r="T18" s="215"/>
      <c r="U18" s="215"/>
      <c r="V18" s="215"/>
      <c r="W18" s="257"/>
      <c r="X18" s="256"/>
      <c r="Z18" s="216" t="s">
        <v>4</v>
      </c>
      <c r="AA18" s="216" t="s">
        <v>379</v>
      </c>
      <c r="AB18" s="216" t="s">
        <v>4</v>
      </c>
      <c r="AC18" s="257"/>
    </row>
    <row r="19" spans="2:32" ht="17.25" customHeight="1">
      <c r="B19" s="222"/>
      <c r="C19" s="305"/>
      <c r="D19" s="298"/>
      <c r="E19" s="298"/>
      <c r="F19" s="310"/>
      <c r="G19" s="222"/>
      <c r="W19" s="256"/>
      <c r="X19" s="256"/>
      <c r="Z19" s="297"/>
      <c r="AA19" s="216"/>
      <c r="AB19" s="297"/>
      <c r="AC19" s="257"/>
    </row>
    <row r="20" spans="2:32" ht="17.25" customHeight="1">
      <c r="B20" s="222"/>
      <c r="C20" s="305"/>
      <c r="D20" s="298"/>
      <c r="E20" s="298"/>
      <c r="F20" s="310"/>
      <c r="G20" s="674" t="s">
        <v>511</v>
      </c>
      <c r="H20" s="676"/>
      <c r="I20" s="676"/>
      <c r="J20" s="676"/>
      <c r="K20" s="676"/>
      <c r="L20" s="676"/>
      <c r="M20" s="676"/>
      <c r="N20" s="676"/>
      <c r="O20" s="676"/>
      <c r="P20" s="676"/>
      <c r="Q20" s="676"/>
      <c r="R20" s="676"/>
      <c r="S20" s="676"/>
      <c r="T20" s="676"/>
      <c r="U20" s="676"/>
      <c r="V20" s="676"/>
      <c r="W20" s="678"/>
      <c r="X20" s="256"/>
      <c r="Z20" s="297"/>
      <c r="AA20" s="216"/>
      <c r="AB20" s="297"/>
      <c r="AC20" s="257"/>
    </row>
    <row r="21" spans="2:32" ht="17.25" customHeight="1">
      <c r="B21" s="222"/>
      <c r="C21" s="305"/>
      <c r="D21" s="298"/>
      <c r="E21" s="298"/>
      <c r="F21" s="310"/>
      <c r="G21" s="247" t="s">
        <v>41</v>
      </c>
      <c r="H21" s="215"/>
      <c r="I21" s="215"/>
      <c r="J21" s="215"/>
      <c r="K21" s="215"/>
      <c r="L21" s="215"/>
      <c r="M21" s="215"/>
      <c r="N21" s="215"/>
      <c r="O21" s="215"/>
      <c r="P21" s="215"/>
      <c r="Q21" s="215"/>
      <c r="R21" s="215"/>
      <c r="S21" s="215"/>
      <c r="T21" s="215"/>
      <c r="U21" s="215"/>
      <c r="V21" s="215"/>
      <c r="W21" s="257"/>
      <c r="X21" s="256"/>
      <c r="Z21" s="216" t="s">
        <v>4</v>
      </c>
      <c r="AA21" s="216" t="s">
        <v>379</v>
      </c>
      <c r="AB21" s="216" t="s">
        <v>4</v>
      </c>
      <c r="AC21" s="257"/>
    </row>
    <row r="22" spans="2:32" ht="17.25" customHeight="1">
      <c r="B22" s="222"/>
      <c r="C22" s="305"/>
      <c r="D22" s="298"/>
      <c r="E22" s="298"/>
      <c r="F22" s="310"/>
      <c r="G22" s="222"/>
      <c r="H22" s="236" t="s">
        <v>368</v>
      </c>
      <c r="I22" s="237" t="s">
        <v>1136</v>
      </c>
      <c r="J22" s="237"/>
      <c r="K22" s="237"/>
      <c r="L22" s="237"/>
      <c r="M22" s="237"/>
      <c r="N22" s="237"/>
      <c r="O22" s="237"/>
      <c r="P22" s="237"/>
      <c r="Q22" s="237"/>
      <c r="R22" s="237"/>
      <c r="S22" s="237"/>
      <c r="T22" s="218"/>
      <c r="U22" s="233"/>
      <c r="V22" s="251" t="s">
        <v>629</v>
      </c>
      <c r="X22" s="410"/>
      <c r="Z22" s="297"/>
      <c r="AA22" s="216"/>
      <c r="AB22" s="297"/>
      <c r="AC22" s="257"/>
    </row>
    <row r="23" spans="2:32" ht="31.5" customHeight="1">
      <c r="B23" s="222"/>
      <c r="C23" s="305"/>
      <c r="D23" s="298"/>
      <c r="E23" s="298"/>
      <c r="F23" s="310"/>
      <c r="G23" s="410"/>
      <c r="H23" s="236" t="s">
        <v>275</v>
      </c>
      <c r="I23" s="404" t="s">
        <v>1075</v>
      </c>
      <c r="J23" s="404"/>
      <c r="K23" s="404"/>
      <c r="L23" s="404"/>
      <c r="M23" s="404"/>
      <c r="N23" s="404"/>
      <c r="O23" s="404"/>
      <c r="P23" s="404"/>
      <c r="Q23" s="404"/>
      <c r="R23" s="404"/>
      <c r="S23" s="408"/>
      <c r="T23" s="218"/>
      <c r="U23" s="233"/>
      <c r="V23" s="251" t="s">
        <v>629</v>
      </c>
      <c r="X23" s="410"/>
      <c r="Z23" s="297"/>
      <c r="AA23" s="216"/>
      <c r="AB23" s="297"/>
      <c r="AC23" s="257"/>
    </row>
    <row r="24" spans="2:32" ht="17.25" customHeight="1">
      <c r="B24" s="222"/>
      <c r="C24" s="305"/>
      <c r="D24" s="298"/>
      <c r="E24" s="298"/>
      <c r="F24" s="310"/>
      <c r="G24" s="222"/>
      <c r="W24" s="256"/>
      <c r="X24" s="256"/>
      <c r="Z24" s="215"/>
      <c r="AA24" s="215"/>
      <c r="AB24" s="215"/>
      <c r="AC24" s="257"/>
    </row>
    <row r="25" spans="2:32" ht="17.25" customHeight="1">
      <c r="B25" s="222"/>
      <c r="C25" s="305"/>
      <c r="D25" s="298"/>
      <c r="E25" s="298"/>
      <c r="F25" s="310"/>
      <c r="G25" s="247" t="s">
        <v>156</v>
      </c>
      <c r="H25" s="215"/>
      <c r="I25" s="215"/>
      <c r="J25" s="215"/>
      <c r="K25" s="215"/>
      <c r="L25" s="215"/>
      <c r="M25" s="215"/>
      <c r="N25" s="215"/>
      <c r="O25" s="215"/>
      <c r="P25" s="215"/>
      <c r="Q25" s="215"/>
      <c r="R25" s="215"/>
      <c r="S25" s="215"/>
      <c r="T25" s="215"/>
      <c r="U25" s="215"/>
      <c r="V25" s="215"/>
      <c r="W25" s="257"/>
      <c r="X25" s="257"/>
      <c r="Z25" s="216" t="s">
        <v>4</v>
      </c>
      <c r="AA25" s="216" t="s">
        <v>379</v>
      </c>
      <c r="AB25" s="216" t="s">
        <v>4</v>
      </c>
      <c r="AC25" s="257"/>
    </row>
    <row r="26" spans="2:32" ht="17.25" customHeight="1">
      <c r="B26" s="222"/>
      <c r="C26" s="306"/>
      <c r="D26" s="308"/>
      <c r="E26" s="308"/>
      <c r="F26" s="311"/>
      <c r="G26" s="564"/>
      <c r="H26" s="278"/>
      <c r="I26" s="278"/>
      <c r="J26" s="276"/>
      <c r="K26" s="276"/>
      <c r="L26" s="276"/>
      <c r="M26" s="276"/>
      <c r="N26" s="276"/>
      <c r="O26" s="276"/>
      <c r="P26" s="276"/>
      <c r="Q26" s="276"/>
      <c r="R26" s="276"/>
      <c r="S26" s="276"/>
      <c r="T26" s="276"/>
      <c r="U26" s="276"/>
      <c r="V26" s="276"/>
      <c r="W26" s="277"/>
      <c r="X26" s="256"/>
      <c r="Z26" s="297"/>
      <c r="AA26" s="216"/>
      <c r="AB26" s="297"/>
      <c r="AC26" s="257"/>
    </row>
    <row r="27" spans="2:32" ht="17.25" customHeight="1">
      <c r="B27" s="222"/>
      <c r="D27" s="281"/>
      <c r="E27" s="281"/>
      <c r="F27" s="281"/>
      <c r="X27" s="256"/>
      <c r="Z27" s="297"/>
      <c r="AA27" s="216"/>
      <c r="AB27" s="297"/>
      <c r="AC27" s="257"/>
    </row>
    <row r="28" spans="2:32">
      <c r="B28" s="275"/>
      <c r="C28" s="276"/>
      <c r="D28" s="276"/>
      <c r="E28" s="276"/>
      <c r="F28" s="276"/>
      <c r="G28" s="276"/>
      <c r="H28" s="276"/>
      <c r="I28" s="276"/>
      <c r="J28" s="276"/>
      <c r="K28" s="276"/>
      <c r="L28" s="276"/>
      <c r="M28" s="276"/>
      <c r="N28" s="276"/>
      <c r="O28" s="276"/>
      <c r="P28" s="276"/>
      <c r="Q28" s="276"/>
      <c r="R28" s="276"/>
      <c r="S28" s="276"/>
      <c r="T28" s="276"/>
      <c r="U28" s="276"/>
      <c r="V28" s="276"/>
      <c r="W28" s="276"/>
      <c r="X28" s="277"/>
      <c r="Y28" s="276"/>
      <c r="Z28" s="276"/>
      <c r="AA28" s="276"/>
      <c r="AB28" s="276"/>
      <c r="AC28" s="277"/>
    </row>
    <row r="30" spans="2:32" ht="7.5" customHeight="1">
      <c r="Z30" s="215"/>
      <c r="AA30" s="215"/>
      <c r="AB30" s="215"/>
      <c r="AC30" s="215"/>
    </row>
    <row r="31" spans="2:32">
      <c r="B31" s="99" t="s">
        <v>736</v>
      </c>
    </row>
    <row r="32" spans="2:32">
      <c r="B32" s="99" t="s">
        <v>471</v>
      </c>
      <c r="K32" s="301"/>
      <c r="L32" s="301"/>
      <c r="M32" s="301"/>
      <c r="N32" s="301"/>
      <c r="O32" s="301"/>
      <c r="P32" s="301"/>
      <c r="Q32" s="301"/>
      <c r="R32" s="301"/>
      <c r="S32" s="301"/>
      <c r="T32" s="301"/>
      <c r="U32" s="301"/>
      <c r="V32" s="301"/>
      <c r="W32" s="301"/>
      <c r="X32" s="301"/>
      <c r="Y32" s="301"/>
      <c r="Z32" s="301"/>
      <c r="AA32" s="301"/>
      <c r="AB32" s="301"/>
      <c r="AC32" s="301"/>
      <c r="AD32" s="301"/>
      <c r="AE32" s="301"/>
      <c r="AF32" s="301"/>
    </row>
    <row r="122" spans="3:7">
      <c r="C122" s="276"/>
      <c r="D122" s="276"/>
      <c r="E122" s="276"/>
      <c r="F122" s="276"/>
      <c r="G122" s="276"/>
    </row>
    <row r="123" spans="3:7">
      <c r="C123" s="230"/>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1"/>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2:AK123"/>
  <sheetViews>
    <sheetView view="pageBreakPreview" zoomScaleSheetLayoutView="100" workbookViewId="0">
      <selection activeCell="F61" sqref="F61"/>
    </sheetView>
  </sheetViews>
  <sheetFormatPr defaultColWidth="4" defaultRowHeight="13.5"/>
  <cols>
    <col min="1" max="1" width="1.5" style="99" customWidth="1"/>
    <col min="2" max="2" width="2.375" style="99" customWidth="1"/>
    <col min="3" max="3" width="1.125" style="99" customWidth="1"/>
    <col min="4" max="18" width="4" style="99"/>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163</v>
      </c>
      <c r="C2" s="301"/>
      <c r="D2" s="301"/>
      <c r="E2" s="301"/>
      <c r="F2" s="301"/>
      <c r="G2" s="301"/>
      <c r="H2" s="301"/>
      <c r="I2" s="301"/>
      <c r="J2" s="301"/>
      <c r="K2" s="301"/>
      <c r="L2" s="301"/>
      <c r="M2" s="301"/>
      <c r="N2" s="301"/>
      <c r="O2" s="301"/>
      <c r="P2" s="301"/>
      <c r="Q2" s="301"/>
      <c r="R2" s="301"/>
      <c r="S2" s="301"/>
      <c r="T2" s="301"/>
      <c r="U2" s="301"/>
      <c r="V2" s="301"/>
      <c r="W2" s="301"/>
      <c r="X2" s="301"/>
      <c r="Y2" s="301"/>
    </row>
    <row r="4" spans="2:25">
      <c r="B4" s="216" t="s">
        <v>912</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462</v>
      </c>
      <c r="C7" s="217"/>
      <c r="D7" s="217"/>
      <c r="E7" s="217"/>
      <c r="F7" s="217"/>
      <c r="G7" s="227" t="s">
        <v>4</v>
      </c>
      <c r="H7" s="238" t="s">
        <v>423</v>
      </c>
      <c r="I7" s="238"/>
      <c r="J7" s="238"/>
      <c r="K7" s="238"/>
      <c r="L7" s="227" t="s">
        <v>4</v>
      </c>
      <c r="M7" s="238" t="s">
        <v>465</v>
      </c>
      <c r="N7" s="238"/>
      <c r="O7" s="238"/>
      <c r="P7" s="238"/>
      <c r="Q7" s="227" t="s">
        <v>4</v>
      </c>
      <c r="R7" s="238" t="s">
        <v>466</v>
      </c>
      <c r="S7" s="238"/>
      <c r="T7" s="238"/>
      <c r="U7" s="238"/>
      <c r="V7" s="238"/>
      <c r="W7" s="237"/>
      <c r="X7" s="237"/>
      <c r="Y7" s="251"/>
    </row>
    <row r="8" spans="2:25" ht="20.100000000000001" customHeight="1">
      <c r="B8" s="219" t="s">
        <v>400</v>
      </c>
      <c r="C8" s="228"/>
      <c r="D8" s="228"/>
      <c r="E8" s="228"/>
      <c r="F8" s="234"/>
      <c r="G8" s="219" t="s">
        <v>4</v>
      </c>
      <c r="H8" s="230" t="s">
        <v>973</v>
      </c>
      <c r="I8" s="230"/>
      <c r="J8" s="230"/>
      <c r="K8" s="230"/>
      <c r="L8" s="230"/>
      <c r="M8" s="230"/>
      <c r="N8" s="230"/>
      <c r="O8" s="230"/>
      <c r="P8" s="230"/>
      <c r="Q8" s="230"/>
      <c r="R8" s="230"/>
      <c r="S8" s="230"/>
      <c r="T8" s="230"/>
      <c r="U8" s="230"/>
      <c r="V8" s="230"/>
      <c r="W8" s="230"/>
      <c r="X8" s="230"/>
      <c r="Y8" s="255"/>
    </row>
    <row r="9" spans="2:25" ht="20.100000000000001" customHeight="1">
      <c r="B9" s="220"/>
      <c r="C9" s="229"/>
      <c r="D9" s="229"/>
      <c r="E9" s="229"/>
      <c r="F9" s="235"/>
      <c r="G9" s="220" t="s">
        <v>4</v>
      </c>
      <c r="H9" s="276" t="s">
        <v>441</v>
      </c>
      <c r="I9" s="276"/>
      <c r="J9" s="276"/>
      <c r="K9" s="276"/>
      <c r="L9" s="276"/>
      <c r="M9" s="276"/>
      <c r="N9" s="276"/>
      <c r="O9" s="276"/>
      <c r="P9" s="276"/>
      <c r="Q9" s="276"/>
      <c r="R9" s="276"/>
      <c r="S9" s="276"/>
      <c r="T9" s="276"/>
      <c r="U9" s="276"/>
      <c r="V9" s="276"/>
      <c r="W9" s="276"/>
      <c r="X9" s="276"/>
      <c r="Y9" s="277"/>
    </row>
    <row r="10" spans="2:25" ht="10.5" customHeight="1">
      <c r="B10" s="216"/>
      <c r="C10" s="216"/>
      <c r="D10" s="216"/>
      <c r="E10" s="216"/>
      <c r="F10" s="216"/>
      <c r="G10" s="215"/>
      <c r="I10" s="231"/>
      <c r="J10" s="231"/>
      <c r="K10" s="231"/>
      <c r="L10" s="231"/>
      <c r="M10" s="231"/>
      <c r="N10" s="231"/>
      <c r="O10" s="231"/>
      <c r="P10" s="231"/>
      <c r="Q10" s="231"/>
      <c r="R10" s="231"/>
      <c r="S10" s="231"/>
      <c r="T10" s="231"/>
      <c r="U10" s="231"/>
      <c r="V10" s="231"/>
      <c r="W10" s="231"/>
      <c r="X10" s="231"/>
      <c r="Y10" s="231"/>
    </row>
    <row r="11" spans="2:25" ht="17.25" customHeight="1">
      <c r="B11" s="99" t="s">
        <v>1137</v>
      </c>
      <c r="C11" s="216"/>
      <c r="D11" s="216"/>
      <c r="E11" s="216"/>
      <c r="F11" s="216"/>
      <c r="G11" s="215"/>
      <c r="I11" s="231"/>
      <c r="J11" s="231"/>
      <c r="K11" s="231"/>
      <c r="L11" s="231"/>
      <c r="M11" s="231"/>
      <c r="N11" s="231"/>
      <c r="O11" s="231"/>
      <c r="P11" s="231"/>
      <c r="Q11" s="231"/>
      <c r="R11" s="231"/>
      <c r="S11" s="231"/>
      <c r="T11" s="231"/>
    </row>
    <row r="12" spans="2:25" ht="6" customHeight="1">
      <c r="B12" s="221"/>
      <c r="C12" s="230"/>
      <c r="D12" s="230"/>
      <c r="E12" s="230"/>
      <c r="F12" s="230"/>
      <c r="G12" s="230"/>
      <c r="H12" s="230"/>
      <c r="I12" s="230"/>
      <c r="J12" s="230"/>
      <c r="K12" s="230"/>
      <c r="L12" s="230"/>
      <c r="M12" s="230"/>
      <c r="N12" s="230"/>
      <c r="O12" s="230"/>
      <c r="P12" s="230"/>
      <c r="Q12" s="230"/>
      <c r="R12" s="230"/>
      <c r="S12" s="230"/>
      <c r="T12" s="230"/>
      <c r="U12" s="221"/>
      <c r="V12" s="357"/>
      <c r="W12" s="357"/>
      <c r="X12" s="357"/>
      <c r="Y12" s="255"/>
    </row>
    <row r="13" spans="2:25" ht="21.75" customHeight="1">
      <c r="B13" s="222"/>
      <c r="C13" s="99" t="s">
        <v>397</v>
      </c>
      <c r="U13" s="222"/>
      <c r="V13" s="250"/>
      <c r="W13" s="250"/>
      <c r="X13" s="250"/>
      <c r="Y13" s="256"/>
    </row>
    <row r="14" spans="2:25" ht="5.25" customHeight="1">
      <c r="B14" s="222"/>
      <c r="U14" s="222"/>
      <c r="Y14" s="256"/>
    </row>
    <row r="15" spans="2:25" ht="28.5" customHeight="1">
      <c r="B15" s="222"/>
      <c r="D15" s="218"/>
      <c r="E15" s="227"/>
      <c r="F15" s="227"/>
      <c r="G15" s="227"/>
      <c r="H15" s="227"/>
      <c r="I15" s="227"/>
      <c r="J15" s="227"/>
      <c r="K15" s="227"/>
      <c r="L15" s="376" t="s">
        <v>1138</v>
      </c>
      <c r="M15" s="376"/>
      <c r="N15" s="569"/>
      <c r="O15" s="222"/>
      <c r="T15" s="216"/>
      <c r="U15" s="222"/>
      <c r="V15" s="250" t="s">
        <v>474</v>
      </c>
      <c r="W15" s="250" t="s">
        <v>379</v>
      </c>
      <c r="X15" s="250" t="s">
        <v>478</v>
      </c>
      <c r="Y15" s="256"/>
    </row>
    <row r="16" spans="2:25" ht="6" customHeight="1">
      <c r="B16" s="222"/>
      <c r="U16" s="222"/>
      <c r="Y16" s="256"/>
    </row>
    <row r="17" spans="1:37" ht="19.5" customHeight="1">
      <c r="B17" s="222"/>
      <c r="C17" s="99" t="s">
        <v>508</v>
      </c>
      <c r="U17" s="222"/>
      <c r="V17" s="216" t="s">
        <v>4</v>
      </c>
      <c r="W17" s="216" t="s">
        <v>379</v>
      </c>
      <c r="X17" s="216" t="s">
        <v>4</v>
      </c>
      <c r="Y17" s="256"/>
    </row>
    <row r="18" spans="1:37" ht="6.75" customHeight="1">
      <c r="B18" s="222"/>
      <c r="L18" s="216"/>
      <c r="Q18" s="216"/>
      <c r="U18" s="222"/>
      <c r="Y18" s="256"/>
    </row>
    <row r="19" spans="1:37" ht="27.75" customHeight="1">
      <c r="B19" s="222"/>
      <c r="C19" s="231" t="s">
        <v>836</v>
      </c>
      <c r="D19" s="231"/>
      <c r="E19" s="231"/>
      <c r="F19" s="231"/>
      <c r="G19" s="231"/>
      <c r="H19" s="231"/>
      <c r="I19" s="231"/>
      <c r="J19" s="231"/>
      <c r="K19" s="231"/>
      <c r="L19" s="231"/>
      <c r="M19" s="231"/>
      <c r="N19" s="231"/>
      <c r="O19" s="231"/>
      <c r="P19" s="231"/>
      <c r="Q19" s="231"/>
      <c r="R19" s="231"/>
      <c r="S19" s="231"/>
      <c r="T19" s="316"/>
      <c r="U19" s="222"/>
      <c r="V19" s="216" t="s">
        <v>4</v>
      </c>
      <c r="W19" s="216" t="s">
        <v>379</v>
      </c>
      <c r="X19" s="216" t="s">
        <v>4</v>
      </c>
      <c r="Y19" s="256"/>
    </row>
    <row r="20" spans="1:37" ht="8.25" customHeight="1">
      <c r="B20" s="222"/>
      <c r="L20" s="216"/>
      <c r="Q20" s="216"/>
      <c r="U20" s="222"/>
      <c r="Y20" s="256"/>
    </row>
    <row r="21" spans="1:37" ht="18" customHeight="1">
      <c r="B21" s="222"/>
      <c r="C21" s="99" t="s">
        <v>949</v>
      </c>
      <c r="L21" s="216"/>
      <c r="U21" s="222"/>
      <c r="V21" s="216" t="s">
        <v>4</v>
      </c>
      <c r="W21" s="216" t="s">
        <v>379</v>
      </c>
      <c r="X21" s="216" t="s">
        <v>4</v>
      </c>
      <c r="Y21" s="256"/>
    </row>
    <row r="22" spans="1:37" ht="8.25" customHeight="1">
      <c r="B22" s="222"/>
      <c r="U22" s="222"/>
      <c r="Y22" s="256"/>
    </row>
    <row r="23" spans="1:37" ht="27.75" customHeight="1">
      <c r="B23" s="247"/>
      <c r="C23" s="301"/>
      <c r="D23" s="218" t="s">
        <v>1139</v>
      </c>
      <c r="E23" s="404" t="s">
        <v>997</v>
      </c>
      <c r="F23" s="404"/>
      <c r="G23" s="404"/>
      <c r="H23" s="404"/>
      <c r="I23" s="404"/>
      <c r="J23" s="404"/>
      <c r="K23" s="404"/>
      <c r="L23" s="404"/>
      <c r="M23" s="404"/>
      <c r="N23" s="404"/>
      <c r="O23" s="404"/>
      <c r="P23" s="404"/>
      <c r="Q23" s="404"/>
      <c r="R23" s="408"/>
      <c r="S23" s="373"/>
      <c r="U23" s="222"/>
      <c r="V23" s="297"/>
      <c r="W23" s="216"/>
      <c r="X23" s="297"/>
      <c r="Y23" s="257"/>
      <c r="AC23" s="215"/>
      <c r="AD23" s="215"/>
      <c r="AE23" s="215"/>
      <c r="AF23" s="215"/>
      <c r="AG23" s="215"/>
      <c r="AH23" s="215"/>
      <c r="AI23" s="215"/>
      <c r="AJ23" s="215"/>
      <c r="AK23" s="215"/>
    </row>
    <row r="24" spans="1:37" ht="54" customHeight="1">
      <c r="B24" s="247"/>
      <c r="C24" s="301"/>
      <c r="D24" s="218" t="s">
        <v>1140</v>
      </c>
      <c r="E24" s="404" t="s">
        <v>1321</v>
      </c>
      <c r="F24" s="404"/>
      <c r="G24" s="404"/>
      <c r="H24" s="404"/>
      <c r="I24" s="404"/>
      <c r="J24" s="404"/>
      <c r="K24" s="404"/>
      <c r="L24" s="404"/>
      <c r="M24" s="404"/>
      <c r="N24" s="404"/>
      <c r="O24" s="404"/>
      <c r="P24" s="404"/>
      <c r="Q24" s="404"/>
      <c r="R24" s="408"/>
      <c r="S24" s="373"/>
      <c r="U24" s="222"/>
      <c r="V24" s="297"/>
      <c r="W24" s="216"/>
      <c r="X24" s="297"/>
      <c r="Y24" s="257"/>
      <c r="AC24" s="215"/>
      <c r="AD24" s="215"/>
      <c r="AE24" s="215"/>
      <c r="AF24" s="215"/>
      <c r="AG24" s="215"/>
      <c r="AH24" s="215"/>
      <c r="AI24" s="215"/>
      <c r="AJ24" s="215"/>
      <c r="AK24" s="215"/>
    </row>
    <row r="25" spans="1:37" ht="26.25" customHeight="1">
      <c r="B25" s="247"/>
      <c r="C25" s="301"/>
      <c r="D25" s="218" t="s">
        <v>1142</v>
      </c>
      <c r="E25" s="404" t="s">
        <v>1143</v>
      </c>
      <c r="F25" s="404"/>
      <c r="G25" s="404"/>
      <c r="H25" s="404"/>
      <c r="I25" s="404"/>
      <c r="J25" s="404"/>
      <c r="K25" s="404"/>
      <c r="L25" s="404"/>
      <c r="M25" s="404"/>
      <c r="N25" s="404"/>
      <c r="O25" s="404"/>
      <c r="P25" s="404"/>
      <c r="Q25" s="404"/>
      <c r="R25" s="408"/>
      <c r="S25" s="373"/>
      <c r="U25" s="222"/>
      <c r="V25" s="297"/>
      <c r="W25" s="216"/>
      <c r="X25" s="297"/>
      <c r="Y25" s="257"/>
      <c r="AC25" s="215"/>
      <c r="AD25" s="215"/>
      <c r="AE25" s="215"/>
      <c r="AF25" s="215"/>
      <c r="AG25" s="215"/>
      <c r="AH25" s="215"/>
      <c r="AI25" s="215"/>
      <c r="AJ25" s="215"/>
      <c r="AK25" s="215"/>
    </row>
    <row r="26" spans="1:37" ht="17.25" customHeight="1">
      <c r="B26" s="371"/>
      <c r="C26" s="679"/>
      <c r="D26" s="679"/>
      <c r="E26" s="510"/>
      <c r="F26" s="510"/>
      <c r="G26" s="510"/>
      <c r="H26" s="510"/>
      <c r="I26" s="510"/>
      <c r="J26" s="510"/>
      <c r="K26" s="510"/>
      <c r="L26" s="510"/>
      <c r="M26" s="510"/>
      <c r="N26" s="510"/>
      <c r="O26" s="510"/>
      <c r="P26" s="510"/>
      <c r="Q26" s="510"/>
      <c r="R26" s="510"/>
      <c r="S26" s="510"/>
      <c r="T26" s="534"/>
      <c r="U26" s="275"/>
      <c r="V26" s="276"/>
      <c r="W26" s="276"/>
      <c r="X26" s="276"/>
      <c r="Y26" s="277"/>
    </row>
    <row r="27" spans="1:37" ht="4.5" customHeight="1">
      <c r="A27" s="532"/>
      <c r="B27" s="532"/>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row>
    <row r="28" spans="1:37" ht="26.25" customHeight="1">
      <c r="B28" s="276" t="s">
        <v>1145</v>
      </c>
    </row>
    <row r="29" spans="1:37" ht="6" customHeight="1">
      <c r="B29" s="221"/>
      <c r="C29" s="230"/>
      <c r="D29" s="230"/>
      <c r="E29" s="230"/>
      <c r="F29" s="230"/>
      <c r="G29" s="230"/>
      <c r="H29" s="230"/>
      <c r="I29" s="230"/>
      <c r="J29" s="230"/>
      <c r="K29" s="230"/>
      <c r="L29" s="230"/>
      <c r="M29" s="230"/>
      <c r="N29" s="230"/>
      <c r="O29" s="230"/>
      <c r="P29" s="230"/>
      <c r="Q29" s="230"/>
      <c r="R29" s="230"/>
      <c r="S29" s="230"/>
      <c r="T29" s="230"/>
      <c r="U29" s="221"/>
      <c r="V29" s="230"/>
      <c r="W29" s="230"/>
      <c r="X29" s="230"/>
      <c r="Y29" s="255"/>
    </row>
    <row r="30" spans="1:37" ht="22.5" customHeight="1">
      <c r="B30" s="222"/>
      <c r="C30" s="99" t="s">
        <v>1146</v>
      </c>
      <c r="U30" s="222"/>
      <c r="Y30" s="256"/>
    </row>
    <row r="31" spans="1:37" ht="6" customHeight="1">
      <c r="B31" s="222"/>
      <c r="U31" s="222"/>
      <c r="Y31" s="256"/>
    </row>
    <row r="32" spans="1:37" ht="21" customHeight="1">
      <c r="B32" s="222"/>
      <c r="D32" s="218"/>
      <c r="E32" s="227"/>
      <c r="F32" s="227"/>
      <c r="G32" s="227"/>
      <c r="H32" s="227"/>
      <c r="I32" s="227"/>
      <c r="J32" s="227"/>
      <c r="K32" s="227"/>
      <c r="L32" s="227"/>
      <c r="M32" s="227"/>
      <c r="N32" s="238" t="s">
        <v>629</v>
      </c>
      <c r="O32" s="222"/>
      <c r="T32" s="216"/>
      <c r="U32" s="222"/>
      <c r="Y32" s="256"/>
    </row>
    <row r="33" spans="2:25" ht="9" customHeight="1">
      <c r="B33" s="222"/>
      <c r="L33" s="216"/>
      <c r="Q33" s="216"/>
      <c r="U33" s="222"/>
      <c r="Y33" s="256"/>
    </row>
    <row r="34" spans="2:25">
      <c r="B34" s="222"/>
      <c r="C34" s="99" t="s">
        <v>974</v>
      </c>
      <c r="U34" s="222"/>
      <c r="Y34" s="256"/>
    </row>
    <row r="35" spans="2:25" ht="7.5" customHeight="1">
      <c r="B35" s="222"/>
      <c r="U35" s="222"/>
      <c r="Y35" s="256"/>
    </row>
    <row r="36" spans="2:25" ht="21.75" customHeight="1">
      <c r="B36" s="222"/>
      <c r="D36" s="218"/>
      <c r="E36" s="227"/>
      <c r="F36" s="227"/>
      <c r="G36" s="227"/>
      <c r="H36" s="227"/>
      <c r="I36" s="227"/>
      <c r="J36" s="227"/>
      <c r="K36" s="227"/>
      <c r="L36" s="227"/>
      <c r="M36" s="227"/>
      <c r="N36" s="238" t="s">
        <v>629</v>
      </c>
      <c r="O36" s="222"/>
      <c r="T36" s="216"/>
      <c r="U36" s="222"/>
      <c r="Y36" s="256"/>
    </row>
    <row r="37" spans="2:25" ht="6.75" customHeight="1">
      <c r="B37" s="222"/>
      <c r="L37" s="216"/>
      <c r="Q37" s="216"/>
      <c r="U37" s="222"/>
      <c r="Y37" s="256"/>
    </row>
    <row r="38" spans="2:25" ht="15.75" customHeight="1">
      <c r="B38" s="222"/>
      <c r="C38" s="99" t="s">
        <v>146</v>
      </c>
      <c r="L38" s="216"/>
      <c r="Q38" s="216"/>
      <c r="U38" s="222"/>
      <c r="V38" s="250" t="s">
        <v>474</v>
      </c>
      <c r="W38" s="250" t="s">
        <v>379</v>
      </c>
      <c r="X38" s="250" t="s">
        <v>478</v>
      </c>
      <c r="Y38" s="256"/>
    </row>
    <row r="39" spans="2:25" ht="6.75" customHeight="1">
      <c r="B39" s="222"/>
      <c r="L39" s="216"/>
      <c r="Q39" s="216"/>
      <c r="U39" s="222"/>
      <c r="Y39" s="256"/>
    </row>
    <row r="40" spans="2:25" ht="21.75" customHeight="1">
      <c r="B40" s="222"/>
      <c r="D40" s="218"/>
      <c r="E40" s="227"/>
      <c r="F40" s="227"/>
      <c r="G40" s="227"/>
      <c r="H40" s="227"/>
      <c r="I40" s="227"/>
      <c r="J40" s="227"/>
      <c r="K40" s="227"/>
      <c r="L40" s="227"/>
      <c r="M40" s="227"/>
      <c r="N40" s="238" t="s">
        <v>100</v>
      </c>
      <c r="O40" s="222"/>
      <c r="P40" s="216" t="s">
        <v>402</v>
      </c>
      <c r="Q40" s="216"/>
      <c r="R40" s="99" t="s">
        <v>868</v>
      </c>
      <c r="U40" s="245"/>
      <c r="V40" s="216" t="s">
        <v>4</v>
      </c>
      <c r="W40" s="216" t="s">
        <v>379</v>
      </c>
      <c r="X40" s="216" t="s">
        <v>4</v>
      </c>
      <c r="Y40" s="256"/>
    </row>
    <row r="41" spans="2:25" ht="8.25" customHeight="1">
      <c r="B41" s="222"/>
      <c r="L41" s="216"/>
      <c r="Q41" s="216"/>
      <c r="U41" s="222"/>
      <c r="Y41" s="256"/>
    </row>
    <row r="42" spans="2:25" ht="14.25" customHeight="1">
      <c r="B42" s="222"/>
      <c r="C42" s="99" t="s">
        <v>977</v>
      </c>
      <c r="U42" s="222"/>
      <c r="Y42" s="256"/>
    </row>
    <row r="43" spans="2:25" ht="5.25" customHeight="1">
      <c r="B43" s="222"/>
      <c r="U43" s="222"/>
      <c r="Y43" s="256"/>
    </row>
    <row r="44" spans="2:25" ht="18" customHeight="1">
      <c r="B44" s="222" t="s">
        <v>482</v>
      </c>
      <c r="D44" s="218" t="s">
        <v>485</v>
      </c>
      <c r="E44" s="227"/>
      <c r="F44" s="233"/>
      <c r="G44" s="402"/>
      <c r="H44" s="404"/>
      <c r="I44" s="404"/>
      <c r="J44" s="404"/>
      <c r="K44" s="404"/>
      <c r="L44" s="404"/>
      <c r="M44" s="404"/>
      <c r="N44" s="404"/>
      <c r="O44" s="404"/>
      <c r="P44" s="404"/>
      <c r="Q44" s="404"/>
      <c r="R44" s="404"/>
      <c r="S44" s="408"/>
      <c r="U44" s="247"/>
      <c r="V44" s="215"/>
      <c r="W44" s="215"/>
      <c r="X44" s="215"/>
      <c r="Y44" s="256"/>
    </row>
    <row r="45" spans="2:25" ht="18.75" customHeight="1">
      <c r="B45" s="222" t="s">
        <v>482</v>
      </c>
      <c r="D45" s="218" t="s">
        <v>421</v>
      </c>
      <c r="E45" s="227"/>
      <c r="F45" s="233"/>
      <c r="G45" s="402"/>
      <c r="H45" s="404"/>
      <c r="I45" s="404"/>
      <c r="J45" s="404"/>
      <c r="K45" s="404"/>
      <c r="L45" s="404"/>
      <c r="M45" s="404"/>
      <c r="N45" s="404"/>
      <c r="O45" s="404"/>
      <c r="P45" s="404"/>
      <c r="Q45" s="404"/>
      <c r="R45" s="404"/>
      <c r="S45" s="408"/>
      <c r="U45" s="247"/>
      <c r="V45" s="215"/>
      <c r="W45" s="215"/>
      <c r="X45" s="215"/>
      <c r="Y45" s="256"/>
    </row>
    <row r="46" spans="2:25" ht="19.5" customHeight="1">
      <c r="B46" s="222" t="s">
        <v>482</v>
      </c>
      <c r="D46" s="218" t="s">
        <v>488</v>
      </c>
      <c r="E46" s="227"/>
      <c r="F46" s="233"/>
      <c r="G46" s="402"/>
      <c r="H46" s="404"/>
      <c r="I46" s="404"/>
      <c r="J46" s="404"/>
      <c r="K46" s="404"/>
      <c r="L46" s="404"/>
      <c r="M46" s="404"/>
      <c r="N46" s="404"/>
      <c r="O46" s="404"/>
      <c r="P46" s="404"/>
      <c r="Q46" s="404"/>
      <c r="R46" s="404"/>
      <c r="S46" s="408"/>
      <c r="U46" s="247"/>
      <c r="V46" s="215"/>
      <c r="W46" s="215"/>
      <c r="X46" s="215"/>
      <c r="Y46" s="256"/>
    </row>
    <row r="47" spans="2:25" ht="21" customHeight="1">
      <c r="B47" s="222"/>
      <c r="C47" s="216"/>
      <c r="D47" s="216"/>
      <c r="E47" s="216"/>
      <c r="F47" s="216"/>
      <c r="G47" s="216"/>
      <c r="H47" s="216"/>
      <c r="I47" s="216"/>
      <c r="J47" s="216"/>
      <c r="K47" s="216"/>
      <c r="L47" s="216"/>
      <c r="M47" s="216"/>
      <c r="N47" s="216"/>
      <c r="O47" s="216"/>
      <c r="U47" s="222"/>
      <c r="V47" s="250" t="s">
        <v>474</v>
      </c>
      <c r="W47" s="250" t="s">
        <v>379</v>
      </c>
      <c r="X47" s="250" t="s">
        <v>478</v>
      </c>
      <c r="Y47" s="256"/>
    </row>
    <row r="48" spans="2:25">
      <c r="B48" s="222"/>
      <c r="C48" s="99" t="s">
        <v>978</v>
      </c>
      <c r="D48" s="216"/>
      <c r="E48" s="216"/>
      <c r="F48" s="216"/>
      <c r="G48" s="216"/>
      <c r="H48" s="216"/>
      <c r="I48" s="216"/>
      <c r="J48" s="216"/>
      <c r="K48" s="216"/>
      <c r="L48" s="216"/>
      <c r="M48" s="216"/>
      <c r="N48" s="216"/>
      <c r="O48" s="216"/>
      <c r="U48" s="245"/>
      <c r="V48" s="216" t="s">
        <v>4</v>
      </c>
      <c r="W48" s="216" t="s">
        <v>379</v>
      </c>
      <c r="X48" s="216" t="s">
        <v>4</v>
      </c>
      <c r="Y48" s="256"/>
    </row>
    <row r="49" spans="1:37" ht="9" customHeight="1">
      <c r="B49" s="222"/>
      <c r="D49" s="216"/>
      <c r="E49" s="216"/>
      <c r="F49" s="216"/>
      <c r="G49" s="216"/>
      <c r="H49" s="216"/>
      <c r="I49" s="216"/>
      <c r="J49" s="216"/>
      <c r="K49" s="216"/>
      <c r="L49" s="216"/>
      <c r="M49" s="216"/>
      <c r="N49" s="216"/>
      <c r="O49" s="216"/>
      <c r="U49" s="247"/>
      <c r="V49" s="215"/>
      <c r="W49" s="215"/>
      <c r="X49" s="215"/>
      <c r="Y49" s="256"/>
      <c r="Z49" s="216"/>
      <c r="AA49" s="216"/>
      <c r="AB49" s="216"/>
    </row>
    <row r="50" spans="1:37" ht="37.5" customHeight="1">
      <c r="B50" s="222"/>
      <c r="C50" s="231" t="s">
        <v>803</v>
      </c>
      <c r="D50" s="231"/>
      <c r="E50" s="231"/>
      <c r="F50" s="231"/>
      <c r="G50" s="231"/>
      <c r="H50" s="231"/>
      <c r="I50" s="231"/>
      <c r="J50" s="231"/>
      <c r="K50" s="231"/>
      <c r="L50" s="231"/>
      <c r="M50" s="231"/>
      <c r="N50" s="231"/>
      <c r="O50" s="231"/>
      <c r="P50" s="231"/>
      <c r="Q50" s="231"/>
      <c r="R50" s="231"/>
      <c r="S50" s="231"/>
      <c r="T50" s="316"/>
      <c r="U50" s="245"/>
      <c r="V50" s="216" t="s">
        <v>4</v>
      </c>
      <c r="W50" s="216" t="s">
        <v>379</v>
      </c>
      <c r="X50" s="216" t="s">
        <v>4</v>
      </c>
      <c r="Y50" s="256"/>
    </row>
    <row r="51" spans="1:37" ht="6" customHeight="1">
      <c r="B51" s="275"/>
      <c r="C51" s="276"/>
      <c r="D51" s="276"/>
      <c r="E51" s="276"/>
      <c r="F51" s="276"/>
      <c r="G51" s="276"/>
      <c r="H51" s="276"/>
      <c r="I51" s="276"/>
      <c r="J51" s="276"/>
      <c r="K51" s="276"/>
      <c r="L51" s="276"/>
      <c r="M51" s="276"/>
      <c r="N51" s="276"/>
      <c r="O51" s="276"/>
      <c r="P51" s="276"/>
      <c r="Q51" s="276"/>
      <c r="R51" s="276"/>
      <c r="S51" s="276"/>
      <c r="T51" s="276"/>
      <c r="U51" s="275"/>
      <c r="V51" s="276"/>
      <c r="W51" s="276"/>
      <c r="X51" s="276"/>
      <c r="Y51" s="277"/>
    </row>
    <row r="52" spans="1:37">
      <c r="A52" s="215"/>
      <c r="B52" s="99" t="s">
        <v>736</v>
      </c>
      <c r="E52" s="239"/>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row>
    <row r="53" spans="1:37">
      <c r="A53" s="215"/>
      <c r="B53" s="99" t="s">
        <v>471</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row>
    <row r="122" spans="3:7">
      <c r="C122" s="276"/>
      <c r="D122" s="276"/>
      <c r="E122" s="276"/>
      <c r="F122" s="276"/>
      <c r="G122" s="276"/>
    </row>
    <row r="123" spans="3:7">
      <c r="C123" s="230"/>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1"/>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99" customWidth="1"/>
    <col min="2" max="2" width="2.375" style="99" customWidth="1"/>
    <col min="3" max="3" width="1.125" style="99" customWidth="1"/>
    <col min="4" max="4" width="4" style="216"/>
    <col min="5"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136</v>
      </c>
      <c r="C2" s="301"/>
      <c r="D2" s="680"/>
      <c r="E2" s="301"/>
      <c r="F2" s="301"/>
      <c r="G2" s="301"/>
      <c r="H2" s="301"/>
      <c r="I2" s="301"/>
      <c r="J2" s="301"/>
      <c r="K2" s="301"/>
      <c r="L2" s="301"/>
      <c r="M2" s="301"/>
      <c r="N2" s="301"/>
      <c r="O2" s="301"/>
      <c r="P2" s="301"/>
      <c r="Q2" s="301"/>
      <c r="R2" s="301"/>
      <c r="S2" s="301"/>
      <c r="T2" s="301"/>
      <c r="U2" s="301"/>
      <c r="V2" s="301"/>
      <c r="W2" s="301"/>
      <c r="X2" s="301"/>
      <c r="Y2" s="301"/>
    </row>
    <row r="4" spans="2:28">
      <c r="B4" s="216" t="s">
        <v>36</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3.25" customHeight="1">
      <c r="B7" s="217" t="s">
        <v>462</v>
      </c>
      <c r="C7" s="217"/>
      <c r="D7" s="217"/>
      <c r="E7" s="217"/>
      <c r="F7" s="217"/>
      <c r="G7" s="227" t="s">
        <v>4</v>
      </c>
      <c r="H7" s="238" t="s">
        <v>423</v>
      </c>
      <c r="I7" s="238"/>
      <c r="J7" s="238"/>
      <c r="K7" s="238"/>
      <c r="L7" s="227" t="s">
        <v>4</v>
      </c>
      <c r="M7" s="238" t="s">
        <v>465</v>
      </c>
      <c r="N7" s="238"/>
      <c r="O7" s="238"/>
      <c r="P7" s="238"/>
      <c r="Q7" s="227" t="s">
        <v>4</v>
      </c>
      <c r="R7" s="238" t="s">
        <v>466</v>
      </c>
      <c r="S7" s="238"/>
      <c r="T7" s="238"/>
      <c r="U7" s="238"/>
      <c r="V7" s="238"/>
      <c r="W7" s="237"/>
      <c r="X7" s="237"/>
      <c r="Y7" s="251"/>
    </row>
    <row r="9" spans="2:28">
      <c r="B9" s="221"/>
      <c r="C9" s="230"/>
      <c r="D9" s="228"/>
      <c r="E9" s="230"/>
      <c r="F9" s="230"/>
      <c r="G9" s="230"/>
      <c r="H9" s="230"/>
      <c r="I9" s="230"/>
      <c r="J9" s="230"/>
      <c r="K9" s="230"/>
      <c r="L9" s="230"/>
      <c r="M9" s="230"/>
      <c r="N9" s="230"/>
      <c r="O9" s="230"/>
      <c r="P9" s="230"/>
      <c r="Q9" s="230"/>
      <c r="R9" s="230"/>
      <c r="S9" s="230"/>
      <c r="T9" s="255"/>
      <c r="U9" s="230"/>
      <c r="V9" s="230"/>
      <c r="W9" s="230"/>
      <c r="X9" s="230"/>
      <c r="Y9" s="255"/>
      <c r="Z9" s="301"/>
      <c r="AA9" s="301"/>
      <c r="AB9" s="301"/>
    </row>
    <row r="10" spans="2:28">
      <c r="B10" s="222" t="s">
        <v>587</v>
      </c>
      <c r="T10" s="256"/>
      <c r="V10" s="250" t="s">
        <v>474</v>
      </c>
      <c r="W10" s="250" t="s">
        <v>379</v>
      </c>
      <c r="X10" s="250" t="s">
        <v>478</v>
      </c>
      <c r="Y10" s="256"/>
      <c r="Z10" s="301"/>
      <c r="AA10" s="301"/>
      <c r="AB10" s="301"/>
    </row>
    <row r="11" spans="2:28">
      <c r="B11" s="222"/>
      <c r="T11" s="256"/>
      <c r="Y11" s="256"/>
      <c r="Z11" s="301"/>
      <c r="AA11" s="301"/>
      <c r="AB11" s="301"/>
    </row>
    <row r="12" spans="2:28" ht="17.25" customHeight="1">
      <c r="B12" s="222"/>
      <c r="D12" s="216" t="s">
        <v>368</v>
      </c>
      <c r="E12" s="99" t="s">
        <v>369</v>
      </c>
      <c r="F12" s="99"/>
      <c r="G12" s="99"/>
      <c r="H12" s="99"/>
      <c r="I12" s="99"/>
      <c r="J12" s="99"/>
      <c r="K12" s="99"/>
      <c r="L12" s="99"/>
      <c r="M12" s="99"/>
      <c r="N12" s="99"/>
      <c r="O12" s="99"/>
      <c r="P12" s="99"/>
      <c r="Q12" s="99"/>
      <c r="R12" s="99"/>
      <c r="S12" s="99"/>
      <c r="T12" s="256"/>
      <c r="V12" s="216" t="s">
        <v>4</v>
      </c>
      <c r="W12" s="216" t="s">
        <v>379</v>
      </c>
      <c r="X12" s="216" t="s">
        <v>4</v>
      </c>
      <c r="Y12" s="257"/>
    </row>
    <row r="13" spans="2:28" ht="10.5" customHeight="1">
      <c r="B13" s="222"/>
      <c r="T13" s="256"/>
      <c r="V13" s="216"/>
      <c r="W13" s="216"/>
      <c r="X13" s="216"/>
      <c r="Y13" s="274"/>
    </row>
    <row r="14" spans="2:28" ht="30.75" customHeight="1">
      <c r="B14" s="222"/>
      <c r="D14" s="216" t="s">
        <v>275</v>
      </c>
      <c r="E14" s="231" t="s">
        <v>524</v>
      </c>
      <c r="F14" s="231"/>
      <c r="G14" s="231"/>
      <c r="H14" s="231"/>
      <c r="I14" s="231"/>
      <c r="J14" s="231"/>
      <c r="K14" s="231"/>
      <c r="L14" s="231"/>
      <c r="M14" s="231"/>
      <c r="N14" s="231"/>
      <c r="O14" s="231"/>
      <c r="P14" s="231"/>
      <c r="Q14" s="231"/>
      <c r="R14" s="231"/>
      <c r="S14" s="231"/>
      <c r="T14" s="316"/>
      <c r="V14" s="216" t="s">
        <v>4</v>
      </c>
      <c r="W14" s="216" t="s">
        <v>379</v>
      </c>
      <c r="X14" s="216" t="s">
        <v>4</v>
      </c>
      <c r="Y14" s="257"/>
    </row>
    <row r="15" spans="2:28" ht="9" customHeight="1">
      <c r="B15" s="222"/>
      <c r="T15" s="256"/>
      <c r="V15" s="216"/>
      <c r="W15" s="216"/>
      <c r="X15" s="216"/>
      <c r="Y15" s="274"/>
    </row>
    <row r="16" spans="2:28" ht="41.25" customHeight="1">
      <c r="B16" s="222"/>
      <c r="D16" s="216" t="s">
        <v>370</v>
      </c>
      <c r="E16" s="231" t="s">
        <v>751</v>
      </c>
      <c r="F16" s="231"/>
      <c r="G16" s="231"/>
      <c r="H16" s="231"/>
      <c r="I16" s="231"/>
      <c r="J16" s="231"/>
      <c r="K16" s="231"/>
      <c r="L16" s="231"/>
      <c r="M16" s="231"/>
      <c r="N16" s="231"/>
      <c r="O16" s="231"/>
      <c r="P16" s="231"/>
      <c r="Q16" s="231"/>
      <c r="R16" s="231"/>
      <c r="S16" s="231"/>
      <c r="T16" s="316"/>
      <c r="V16" s="216" t="s">
        <v>4</v>
      </c>
      <c r="W16" s="216" t="s">
        <v>379</v>
      </c>
      <c r="X16" s="216" t="s">
        <v>4</v>
      </c>
      <c r="Y16" s="257"/>
    </row>
    <row r="17" spans="2:28" ht="7.5" customHeight="1">
      <c r="B17" s="222"/>
      <c r="T17" s="256"/>
      <c r="V17" s="215"/>
      <c r="W17" s="215"/>
      <c r="X17" s="215"/>
      <c r="Y17" s="257"/>
    </row>
    <row r="18" spans="2:28" ht="17.25" customHeight="1">
      <c r="B18" s="222"/>
      <c r="D18" s="216" t="s">
        <v>373</v>
      </c>
      <c r="E18" s="99" t="s">
        <v>396</v>
      </c>
      <c r="F18" s="99"/>
      <c r="G18" s="99"/>
      <c r="H18" s="99"/>
      <c r="I18" s="99"/>
      <c r="J18" s="99"/>
      <c r="K18" s="99"/>
      <c r="L18" s="99"/>
      <c r="M18" s="99"/>
      <c r="N18" s="99"/>
      <c r="O18" s="99"/>
      <c r="P18" s="99"/>
      <c r="Q18" s="99"/>
      <c r="R18" s="99"/>
      <c r="S18" s="99"/>
      <c r="T18" s="256"/>
      <c r="V18" s="216" t="s">
        <v>4</v>
      </c>
      <c r="W18" s="216" t="s">
        <v>379</v>
      </c>
      <c r="X18" s="216" t="s">
        <v>4</v>
      </c>
      <c r="Y18" s="257"/>
    </row>
    <row r="19" spans="2:28" ht="6.75" customHeight="1">
      <c r="B19" s="222"/>
      <c r="T19" s="256"/>
      <c r="Y19" s="256"/>
    </row>
    <row r="20" spans="2:28" ht="36" customHeight="1">
      <c r="B20" s="222"/>
      <c r="D20" s="216" t="s">
        <v>711</v>
      </c>
      <c r="E20" s="231" t="s">
        <v>752</v>
      </c>
      <c r="F20" s="231"/>
      <c r="G20" s="231"/>
      <c r="H20" s="231"/>
      <c r="I20" s="231"/>
      <c r="J20" s="231"/>
      <c r="K20" s="231"/>
      <c r="L20" s="231"/>
      <c r="M20" s="231"/>
      <c r="N20" s="231"/>
      <c r="O20" s="231"/>
      <c r="P20" s="231"/>
      <c r="Q20" s="231"/>
      <c r="R20" s="231"/>
      <c r="S20" s="231"/>
      <c r="T20" s="316"/>
      <c r="V20" s="216" t="s">
        <v>4</v>
      </c>
      <c r="W20" s="216" t="s">
        <v>379</v>
      </c>
      <c r="X20" s="216" t="s">
        <v>4</v>
      </c>
      <c r="Y20" s="257"/>
    </row>
    <row r="21" spans="2:28" ht="6.75" customHeight="1">
      <c r="B21" s="275"/>
      <c r="C21" s="276"/>
      <c r="D21" s="229"/>
      <c r="E21" s="276"/>
      <c r="F21" s="276"/>
      <c r="G21" s="276"/>
      <c r="H21" s="276"/>
      <c r="I21" s="276"/>
      <c r="J21" s="276"/>
      <c r="K21" s="276"/>
      <c r="L21" s="276"/>
      <c r="M21" s="276"/>
      <c r="N21" s="276"/>
      <c r="O21" s="276"/>
      <c r="P21" s="276"/>
      <c r="Q21" s="276"/>
      <c r="R21" s="276"/>
      <c r="S21" s="276"/>
      <c r="T21" s="277"/>
      <c r="U21" s="276"/>
      <c r="V21" s="276"/>
      <c r="W21" s="276"/>
      <c r="X21" s="276"/>
      <c r="Y21" s="277"/>
    </row>
    <row r="22" spans="2:28" ht="6.75" customHeight="1"/>
    <row r="23" spans="2:28" ht="35.25" customHeight="1">
      <c r="B23" s="216" t="s">
        <v>341</v>
      </c>
      <c r="C23" s="216"/>
      <c r="D23" s="216"/>
      <c r="E23" s="231" t="s">
        <v>754</v>
      </c>
      <c r="F23" s="231"/>
      <c r="G23" s="231"/>
      <c r="H23" s="231"/>
      <c r="I23" s="231"/>
      <c r="J23" s="231"/>
      <c r="K23" s="231"/>
      <c r="L23" s="231"/>
      <c r="M23" s="231"/>
      <c r="N23" s="231"/>
      <c r="O23" s="231"/>
      <c r="P23" s="231"/>
      <c r="Q23" s="231"/>
      <c r="R23" s="231"/>
      <c r="S23" s="231"/>
      <c r="T23" s="231"/>
      <c r="U23" s="231"/>
      <c r="V23" s="231"/>
      <c r="W23" s="231"/>
      <c r="X23" s="231"/>
      <c r="Y23" s="231"/>
    </row>
    <row r="24" spans="2:28" ht="24.75" customHeight="1">
      <c r="B24" s="216" t="s">
        <v>644</v>
      </c>
      <c r="C24" s="216"/>
      <c r="D24" s="216"/>
      <c r="E24" s="231" t="s">
        <v>746</v>
      </c>
      <c r="F24" s="231"/>
      <c r="G24" s="231"/>
      <c r="H24" s="231"/>
      <c r="I24" s="231"/>
      <c r="J24" s="231"/>
      <c r="K24" s="231"/>
      <c r="L24" s="231"/>
      <c r="M24" s="231"/>
      <c r="N24" s="231"/>
      <c r="O24" s="231"/>
      <c r="P24" s="231"/>
      <c r="Q24" s="231"/>
      <c r="R24" s="231"/>
      <c r="S24" s="231"/>
      <c r="T24" s="231"/>
      <c r="U24" s="231"/>
      <c r="V24" s="231"/>
      <c r="W24" s="231"/>
      <c r="X24" s="231"/>
      <c r="Y24" s="231"/>
      <c r="Z24" s="281"/>
    </row>
    <row r="25" spans="2:28" ht="7.5" customHeight="1">
      <c r="K25" s="301"/>
      <c r="L25" s="301"/>
      <c r="M25" s="301"/>
      <c r="N25" s="301"/>
      <c r="O25" s="301"/>
      <c r="P25" s="301"/>
      <c r="Q25" s="301"/>
      <c r="R25" s="301"/>
      <c r="S25" s="301"/>
      <c r="T25" s="301"/>
      <c r="U25" s="301"/>
      <c r="V25" s="301"/>
      <c r="W25" s="301"/>
      <c r="X25" s="301"/>
      <c r="Y25" s="301"/>
      <c r="Z25" s="301"/>
      <c r="AA25" s="301"/>
      <c r="AB25" s="301"/>
    </row>
    <row r="122" spans="3:7">
      <c r="C122" s="276"/>
      <c r="D122" s="229"/>
      <c r="E122" s="276"/>
      <c r="F122" s="276"/>
      <c r="G122" s="276"/>
    </row>
    <row r="123" spans="3:7">
      <c r="C123" s="230"/>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H24" sqref="H24:S24"/>
    </sheetView>
  </sheetViews>
  <sheetFormatPr defaultColWidth="4" defaultRowHeight="13.5"/>
  <cols>
    <col min="1" max="1" width="1.5" style="99" customWidth="1"/>
    <col min="2" max="2" width="2.375" style="99" customWidth="1"/>
    <col min="3" max="3" width="1.125" style="99" customWidth="1"/>
    <col min="4" max="17" width="4" style="99"/>
    <col min="18" max="18" width="5.125" style="99" customWidth="1"/>
    <col min="19" max="19" width="8.125" style="99" customWidth="1"/>
    <col min="20" max="20" width="2.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704</v>
      </c>
      <c r="C2" s="301"/>
      <c r="D2" s="301"/>
      <c r="E2" s="301"/>
      <c r="F2" s="301"/>
      <c r="G2" s="301"/>
      <c r="H2" s="301"/>
      <c r="I2" s="301"/>
      <c r="J2" s="301"/>
      <c r="K2" s="301"/>
      <c r="L2" s="301"/>
      <c r="M2" s="301"/>
      <c r="N2" s="301"/>
      <c r="O2" s="301"/>
      <c r="P2" s="301"/>
      <c r="Q2" s="301"/>
      <c r="R2" s="301"/>
      <c r="S2" s="301"/>
      <c r="T2" s="301"/>
      <c r="U2" s="301"/>
      <c r="V2" s="301"/>
      <c r="W2" s="301"/>
      <c r="X2" s="301"/>
      <c r="Y2" s="301"/>
    </row>
    <row r="4" spans="2:25">
      <c r="B4" s="216" t="s">
        <v>845</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462</v>
      </c>
      <c r="C7" s="217"/>
      <c r="D7" s="217"/>
      <c r="E7" s="217"/>
      <c r="F7" s="217"/>
      <c r="G7" s="227" t="s">
        <v>4</v>
      </c>
      <c r="H7" s="238" t="s">
        <v>423</v>
      </c>
      <c r="I7" s="238"/>
      <c r="J7" s="238"/>
      <c r="K7" s="238"/>
      <c r="L7" s="227" t="s">
        <v>4</v>
      </c>
      <c r="M7" s="238" t="s">
        <v>465</v>
      </c>
      <c r="N7" s="238"/>
      <c r="O7" s="238"/>
      <c r="P7" s="238"/>
      <c r="Q7" s="227" t="s">
        <v>4</v>
      </c>
      <c r="R7" s="238" t="s">
        <v>466</v>
      </c>
      <c r="S7" s="238"/>
      <c r="T7" s="238"/>
      <c r="U7" s="238"/>
      <c r="V7" s="238"/>
      <c r="W7" s="237"/>
      <c r="X7" s="237"/>
      <c r="Y7" s="251"/>
    </row>
    <row r="8" spans="2:25" ht="20.100000000000001" customHeight="1">
      <c r="B8" s="219" t="s">
        <v>400</v>
      </c>
      <c r="C8" s="228"/>
      <c r="D8" s="228"/>
      <c r="E8" s="228"/>
      <c r="F8" s="234"/>
      <c r="G8" s="219" t="s">
        <v>4</v>
      </c>
      <c r="H8" s="230" t="s">
        <v>311</v>
      </c>
      <c r="I8" s="230"/>
      <c r="J8" s="230"/>
      <c r="K8" s="230"/>
      <c r="L8" s="230"/>
      <c r="M8" s="230"/>
      <c r="N8" s="230"/>
      <c r="O8" s="230"/>
      <c r="P8" s="230"/>
      <c r="Q8" s="230"/>
      <c r="R8" s="230"/>
      <c r="S8" s="230"/>
      <c r="T8" s="230"/>
      <c r="U8" s="230"/>
      <c r="V8" s="230"/>
      <c r="W8" s="230"/>
      <c r="X8" s="230"/>
      <c r="Y8" s="255"/>
    </row>
    <row r="9" spans="2:25" ht="20.100000000000001" customHeight="1">
      <c r="B9" s="223"/>
      <c r="C9" s="216"/>
      <c r="D9" s="216"/>
      <c r="E9" s="216"/>
      <c r="F9" s="274"/>
      <c r="G9" s="223" t="s">
        <v>4</v>
      </c>
      <c r="H9" s="99" t="s">
        <v>1322</v>
      </c>
      <c r="I9" s="99"/>
      <c r="J9" s="99"/>
      <c r="K9" s="99"/>
      <c r="L9" s="99"/>
      <c r="M9" s="99"/>
      <c r="N9" s="99"/>
      <c r="O9" s="99"/>
      <c r="P9" s="99"/>
      <c r="Q9" s="99"/>
      <c r="R9" s="99"/>
      <c r="S9" s="99"/>
      <c r="T9" s="99"/>
      <c r="U9" s="99"/>
      <c r="V9" s="99"/>
      <c r="W9" s="99"/>
      <c r="X9" s="99"/>
      <c r="Y9" s="256"/>
    </row>
    <row r="10" spans="2:25" ht="20.100000000000001" customHeight="1">
      <c r="B10" s="220"/>
      <c r="C10" s="229"/>
      <c r="D10" s="229"/>
      <c r="E10" s="229"/>
      <c r="F10" s="235"/>
      <c r="G10" s="220" t="s">
        <v>4</v>
      </c>
      <c r="H10" s="276" t="s">
        <v>1323</v>
      </c>
      <c r="I10" s="276"/>
      <c r="J10" s="276"/>
      <c r="K10" s="276"/>
      <c r="L10" s="276"/>
      <c r="M10" s="276"/>
      <c r="N10" s="276"/>
      <c r="O10" s="276"/>
      <c r="P10" s="276"/>
      <c r="Q10" s="276"/>
      <c r="R10" s="276"/>
      <c r="S10" s="276"/>
      <c r="T10" s="276"/>
      <c r="U10" s="276"/>
      <c r="V10" s="276"/>
      <c r="W10" s="276"/>
      <c r="X10" s="276"/>
      <c r="Y10" s="277"/>
    </row>
    <row r="11" spans="2:25" ht="10.5" customHeight="1">
      <c r="B11" s="216"/>
      <c r="C11" s="216"/>
      <c r="D11" s="216"/>
      <c r="E11" s="216"/>
      <c r="F11" s="216"/>
      <c r="G11" s="215"/>
      <c r="I11" s="231"/>
      <c r="J11" s="231"/>
      <c r="K11" s="231"/>
      <c r="L11" s="231"/>
      <c r="M11" s="231"/>
      <c r="N11" s="231"/>
      <c r="O11" s="231"/>
      <c r="P11" s="231"/>
      <c r="Q11" s="231"/>
      <c r="R11" s="231"/>
      <c r="S11" s="231"/>
      <c r="T11" s="231"/>
      <c r="U11" s="231"/>
      <c r="V11" s="231"/>
      <c r="W11" s="231"/>
      <c r="X11" s="231"/>
      <c r="Y11" s="231"/>
    </row>
    <row r="12" spans="2:25" ht="15.75" customHeight="1">
      <c r="B12" s="221"/>
      <c r="C12" s="228"/>
      <c r="D12" s="228"/>
      <c r="E12" s="228"/>
      <c r="F12" s="228"/>
      <c r="G12" s="239"/>
      <c r="H12" s="230"/>
      <c r="I12" s="314"/>
      <c r="J12" s="314"/>
      <c r="K12" s="314"/>
      <c r="L12" s="314"/>
      <c r="M12" s="314"/>
      <c r="N12" s="314"/>
      <c r="O12" s="314"/>
      <c r="P12" s="314"/>
      <c r="Q12" s="314"/>
      <c r="R12" s="314"/>
      <c r="S12" s="314"/>
      <c r="T12" s="315"/>
      <c r="U12" s="221"/>
      <c r="V12" s="357"/>
      <c r="W12" s="357"/>
      <c r="X12" s="357"/>
      <c r="Y12" s="255"/>
    </row>
    <row r="13" spans="2:25" ht="15.75" customHeight="1">
      <c r="B13" s="222" t="s">
        <v>646</v>
      </c>
      <c r="C13" s="216"/>
      <c r="D13" s="216"/>
      <c r="E13" s="216"/>
      <c r="F13" s="216"/>
      <c r="G13" s="215"/>
      <c r="I13" s="231"/>
      <c r="J13" s="231"/>
      <c r="K13" s="231"/>
      <c r="L13" s="231"/>
      <c r="M13" s="231"/>
      <c r="N13" s="231"/>
      <c r="O13" s="231"/>
      <c r="P13" s="231"/>
      <c r="Q13" s="231"/>
      <c r="R13" s="231"/>
      <c r="S13" s="231"/>
      <c r="T13" s="231"/>
      <c r="U13" s="222"/>
      <c r="V13" s="250" t="s">
        <v>474</v>
      </c>
      <c r="W13" s="250" t="s">
        <v>379</v>
      </c>
      <c r="X13" s="250" t="s">
        <v>478</v>
      </c>
      <c r="Y13" s="256"/>
    </row>
    <row r="14" spans="2:25" ht="9.75" customHeight="1">
      <c r="B14" s="222"/>
      <c r="C14" s="216"/>
      <c r="D14" s="216"/>
      <c r="E14" s="216"/>
      <c r="F14" s="216"/>
      <c r="G14" s="215"/>
      <c r="I14" s="231"/>
      <c r="J14" s="231"/>
      <c r="K14" s="231"/>
      <c r="L14" s="231"/>
      <c r="M14" s="231"/>
      <c r="N14" s="231"/>
      <c r="O14" s="231"/>
      <c r="P14" s="231"/>
      <c r="Q14" s="231"/>
      <c r="R14" s="231"/>
      <c r="S14" s="231"/>
      <c r="T14" s="231"/>
      <c r="U14" s="222"/>
      <c r="V14" s="250"/>
      <c r="W14" s="250"/>
      <c r="X14" s="250"/>
      <c r="Y14" s="256"/>
    </row>
    <row r="15" spans="2:25" ht="15.75" customHeight="1">
      <c r="B15" s="222"/>
      <c r="C15" s="99" t="s">
        <v>1388</v>
      </c>
      <c r="D15" s="216"/>
      <c r="E15" s="216"/>
      <c r="F15" s="216"/>
      <c r="G15" s="215"/>
      <c r="I15" s="231"/>
      <c r="J15" s="231"/>
      <c r="K15" s="231"/>
      <c r="L15" s="231"/>
      <c r="M15" s="231"/>
      <c r="N15" s="231"/>
      <c r="O15" s="231"/>
      <c r="P15" s="231"/>
      <c r="Q15" s="231"/>
      <c r="R15" s="231"/>
      <c r="S15" s="231"/>
      <c r="T15" s="231"/>
      <c r="U15" s="222"/>
      <c r="Y15" s="256"/>
    </row>
    <row r="16" spans="2:25" ht="31.5" customHeight="1">
      <c r="B16" s="222"/>
      <c r="C16" s="565" t="s">
        <v>678</v>
      </c>
      <c r="D16" s="565"/>
      <c r="E16" s="565"/>
      <c r="F16" s="657"/>
      <c r="G16" s="219" t="s">
        <v>368</v>
      </c>
      <c r="H16" s="230" t="s">
        <v>795</v>
      </c>
      <c r="I16" s="230"/>
      <c r="J16" s="230"/>
      <c r="K16" s="230"/>
      <c r="L16" s="230"/>
      <c r="M16" s="230"/>
      <c r="N16" s="230"/>
      <c r="O16" s="230"/>
      <c r="P16" s="230"/>
      <c r="Q16" s="230"/>
      <c r="R16" s="230"/>
      <c r="S16" s="255"/>
      <c r="T16" s="215"/>
      <c r="U16" s="222"/>
      <c r="V16" s="216" t="s">
        <v>4</v>
      </c>
      <c r="W16" s="216" t="s">
        <v>379</v>
      </c>
      <c r="X16" s="216" t="s">
        <v>4</v>
      </c>
      <c r="Y16" s="257"/>
    </row>
    <row r="17" spans="2:25" ht="32.25" customHeight="1">
      <c r="B17" s="247"/>
      <c r="C17" s="565"/>
      <c r="D17" s="565"/>
      <c r="E17" s="565"/>
      <c r="F17" s="657"/>
      <c r="G17" s="306" t="s">
        <v>275</v>
      </c>
      <c r="H17" s="232" t="s">
        <v>1147</v>
      </c>
      <c r="I17" s="232"/>
      <c r="J17" s="232"/>
      <c r="K17" s="232"/>
      <c r="L17" s="232"/>
      <c r="M17" s="232"/>
      <c r="N17" s="232"/>
      <c r="O17" s="232"/>
      <c r="P17" s="232"/>
      <c r="Q17" s="232"/>
      <c r="R17" s="232"/>
      <c r="S17" s="317"/>
      <c r="T17" s="281"/>
      <c r="U17" s="222"/>
      <c r="V17" s="216" t="s">
        <v>4</v>
      </c>
      <c r="W17" s="216" t="s">
        <v>379</v>
      </c>
      <c r="X17" s="216" t="s">
        <v>4</v>
      </c>
      <c r="Y17" s="274"/>
    </row>
    <row r="18" spans="2:25" ht="5.25" customHeight="1">
      <c r="B18" s="247"/>
      <c r="C18" s="215"/>
      <c r="D18" s="215"/>
      <c r="E18" s="215"/>
      <c r="F18" s="215"/>
      <c r="U18" s="222"/>
      <c r="Y18" s="256"/>
    </row>
    <row r="19" spans="2:25" ht="17.25" customHeight="1">
      <c r="B19" s="247"/>
      <c r="C19" s="215" t="s">
        <v>892</v>
      </c>
      <c r="D19" s="215"/>
      <c r="E19" s="215"/>
      <c r="F19" s="215"/>
      <c r="U19" s="222"/>
      <c r="Y19" s="256"/>
    </row>
    <row r="20" spans="2:25" ht="32.25" customHeight="1">
      <c r="B20" s="247"/>
      <c r="C20" s="565" t="s">
        <v>1148</v>
      </c>
      <c r="D20" s="217"/>
      <c r="E20" s="217"/>
      <c r="F20" s="218"/>
      <c r="G20" s="219" t="s">
        <v>368</v>
      </c>
      <c r="H20" s="314" t="s">
        <v>1149</v>
      </c>
      <c r="I20" s="314"/>
      <c r="J20" s="314"/>
      <c r="K20" s="314"/>
      <c r="L20" s="314"/>
      <c r="M20" s="314"/>
      <c r="N20" s="314"/>
      <c r="O20" s="314"/>
      <c r="P20" s="314"/>
      <c r="Q20" s="314"/>
      <c r="R20" s="314"/>
      <c r="S20" s="315"/>
      <c r="U20" s="222"/>
      <c r="V20" s="216" t="s">
        <v>4</v>
      </c>
      <c r="W20" s="216" t="s">
        <v>379</v>
      </c>
      <c r="X20" s="216" t="s">
        <v>4</v>
      </c>
      <c r="Y20" s="257"/>
    </row>
    <row r="21" spans="2:25" ht="31.5" customHeight="1">
      <c r="B21" s="247"/>
      <c r="C21" s="217"/>
      <c r="D21" s="217"/>
      <c r="E21" s="217"/>
      <c r="F21" s="218"/>
      <c r="G21" s="220" t="s">
        <v>275</v>
      </c>
      <c r="H21" s="232" t="s">
        <v>1150</v>
      </c>
      <c r="I21" s="232"/>
      <c r="J21" s="232"/>
      <c r="K21" s="232"/>
      <c r="L21" s="232"/>
      <c r="M21" s="232"/>
      <c r="N21" s="232"/>
      <c r="O21" s="232"/>
      <c r="P21" s="232"/>
      <c r="Q21" s="232"/>
      <c r="R21" s="232"/>
      <c r="S21" s="317"/>
      <c r="U21" s="222"/>
      <c r="V21" s="216" t="s">
        <v>4</v>
      </c>
      <c r="W21" s="216" t="s">
        <v>379</v>
      </c>
      <c r="X21" s="216" t="s">
        <v>4</v>
      </c>
      <c r="Y21" s="257"/>
    </row>
    <row r="22" spans="2:25" ht="4.5" customHeight="1">
      <c r="B22" s="247"/>
      <c r="C22" s="215"/>
      <c r="D22" s="215"/>
      <c r="E22" s="215"/>
      <c r="F22" s="215"/>
      <c r="U22" s="222"/>
      <c r="Y22" s="256"/>
    </row>
    <row r="23" spans="2:25" ht="17.25" customHeight="1">
      <c r="B23" s="247"/>
      <c r="C23" s="215" t="s">
        <v>1324</v>
      </c>
      <c r="D23" s="215"/>
      <c r="E23" s="215"/>
      <c r="F23" s="215"/>
      <c r="U23" s="222"/>
      <c r="Y23" s="256"/>
    </row>
    <row r="24" spans="2:25" ht="31.5" customHeight="1">
      <c r="B24" s="247"/>
      <c r="C24" s="565" t="s">
        <v>1148</v>
      </c>
      <c r="D24" s="217"/>
      <c r="E24" s="217"/>
      <c r="F24" s="218"/>
      <c r="G24" s="219" t="s">
        <v>368</v>
      </c>
      <c r="H24" s="314" t="s">
        <v>425</v>
      </c>
      <c r="I24" s="314"/>
      <c r="J24" s="314"/>
      <c r="K24" s="314"/>
      <c r="L24" s="314"/>
      <c r="M24" s="314"/>
      <c r="N24" s="314"/>
      <c r="O24" s="314"/>
      <c r="P24" s="314"/>
      <c r="Q24" s="314"/>
      <c r="R24" s="314"/>
      <c r="S24" s="315"/>
      <c r="U24" s="222"/>
      <c r="V24" s="216" t="s">
        <v>4</v>
      </c>
      <c r="W24" s="216" t="s">
        <v>379</v>
      </c>
      <c r="X24" s="216" t="s">
        <v>4</v>
      </c>
      <c r="Y24" s="257"/>
    </row>
    <row r="25" spans="2:25" ht="44.25" customHeight="1">
      <c r="B25" s="247"/>
      <c r="C25" s="217"/>
      <c r="D25" s="217"/>
      <c r="E25" s="217"/>
      <c r="F25" s="218"/>
      <c r="G25" s="220" t="s">
        <v>275</v>
      </c>
      <c r="H25" s="232" t="s">
        <v>658</v>
      </c>
      <c r="I25" s="232"/>
      <c r="J25" s="232"/>
      <c r="K25" s="232"/>
      <c r="L25" s="232"/>
      <c r="M25" s="232"/>
      <c r="N25" s="232"/>
      <c r="O25" s="232"/>
      <c r="P25" s="232"/>
      <c r="Q25" s="232"/>
      <c r="R25" s="232"/>
      <c r="S25" s="317"/>
      <c r="U25" s="222"/>
      <c r="V25" s="216" t="s">
        <v>4</v>
      </c>
      <c r="W25" s="216" t="s">
        <v>379</v>
      </c>
      <c r="X25" s="216" t="s">
        <v>4</v>
      </c>
      <c r="Y25" s="257"/>
    </row>
    <row r="26" spans="2:25" ht="6.75" customHeight="1">
      <c r="B26" s="247"/>
      <c r="C26" s="215"/>
      <c r="D26" s="215"/>
      <c r="E26" s="215"/>
      <c r="F26" s="215"/>
      <c r="G26" s="681"/>
      <c r="U26" s="222"/>
      <c r="Y26" s="256"/>
    </row>
    <row r="27" spans="2:25" ht="18" customHeight="1">
      <c r="B27" s="247"/>
      <c r="C27" s="215" t="s">
        <v>929</v>
      </c>
      <c r="E27" s="215"/>
      <c r="F27" s="215"/>
      <c r="U27" s="222"/>
      <c r="Y27" s="256"/>
    </row>
    <row r="28" spans="2:25" ht="31.5" customHeight="1">
      <c r="B28" s="247"/>
      <c r="C28" s="565" t="s">
        <v>1148</v>
      </c>
      <c r="D28" s="217"/>
      <c r="E28" s="217"/>
      <c r="F28" s="218"/>
      <c r="G28" s="219" t="s">
        <v>368</v>
      </c>
      <c r="H28" s="314" t="s">
        <v>1127</v>
      </c>
      <c r="I28" s="314"/>
      <c r="J28" s="314"/>
      <c r="K28" s="314"/>
      <c r="L28" s="314"/>
      <c r="M28" s="314"/>
      <c r="N28" s="314"/>
      <c r="O28" s="314"/>
      <c r="P28" s="314"/>
      <c r="Q28" s="314"/>
      <c r="R28" s="314"/>
      <c r="S28" s="315"/>
      <c r="U28" s="222"/>
      <c r="V28" s="216" t="s">
        <v>4</v>
      </c>
      <c r="W28" s="216" t="s">
        <v>379</v>
      </c>
      <c r="X28" s="216" t="s">
        <v>4</v>
      </c>
      <c r="Y28" s="257"/>
    </row>
    <row r="29" spans="2:25" ht="29.25" customHeight="1">
      <c r="B29" s="247"/>
      <c r="C29" s="217"/>
      <c r="D29" s="217"/>
      <c r="E29" s="217"/>
      <c r="F29" s="218"/>
      <c r="G29" s="220" t="s">
        <v>275</v>
      </c>
      <c r="H29" s="276" t="s">
        <v>1152</v>
      </c>
      <c r="I29" s="276"/>
      <c r="J29" s="276"/>
      <c r="K29" s="276"/>
      <c r="L29" s="276"/>
      <c r="M29" s="276"/>
      <c r="N29" s="276"/>
      <c r="O29" s="276"/>
      <c r="P29" s="276"/>
      <c r="Q29" s="276"/>
      <c r="R29" s="276"/>
      <c r="S29" s="277"/>
      <c r="U29" s="222"/>
      <c r="V29" s="216" t="s">
        <v>4</v>
      </c>
      <c r="W29" s="216" t="s">
        <v>379</v>
      </c>
      <c r="X29" s="216" t="s">
        <v>4</v>
      </c>
      <c r="Y29" s="257"/>
    </row>
    <row r="30" spans="2:25" ht="6.75" customHeight="1">
      <c r="B30" s="247"/>
      <c r="C30" s="216"/>
      <c r="D30" s="216"/>
      <c r="E30" s="216"/>
      <c r="F30" s="216"/>
      <c r="U30" s="222"/>
      <c r="V30" s="297"/>
      <c r="W30" s="216"/>
      <c r="X30" s="297"/>
      <c r="Y30" s="257"/>
    </row>
    <row r="31" spans="2:25" ht="29.25" customHeight="1">
      <c r="B31" s="247"/>
      <c r="C31" s="532" t="s">
        <v>1153</v>
      </c>
      <c r="D31" s="532"/>
      <c r="E31" s="390" t="s">
        <v>1116</v>
      </c>
      <c r="F31" s="390"/>
      <c r="G31" s="390"/>
      <c r="H31" s="390"/>
      <c r="I31" s="390"/>
      <c r="J31" s="390"/>
      <c r="K31" s="390"/>
      <c r="L31" s="390"/>
      <c r="M31" s="390"/>
      <c r="N31" s="390"/>
      <c r="O31" s="390"/>
      <c r="P31" s="390"/>
      <c r="Q31" s="390"/>
      <c r="R31" s="390"/>
      <c r="S31" s="390"/>
      <c r="T31" s="395"/>
      <c r="U31" s="222"/>
      <c r="Y31" s="256"/>
    </row>
    <row r="32" spans="2:25" ht="19.5" customHeight="1">
      <c r="B32" s="371"/>
      <c r="C32" s="548" t="s">
        <v>92</v>
      </c>
      <c r="D32" s="548"/>
      <c r="E32" s="512" t="s">
        <v>94</v>
      </c>
      <c r="F32" s="512"/>
      <c r="G32" s="512"/>
      <c r="H32" s="512"/>
      <c r="I32" s="512"/>
      <c r="J32" s="512"/>
      <c r="K32" s="512"/>
      <c r="L32" s="512"/>
      <c r="M32" s="512"/>
      <c r="N32" s="512"/>
      <c r="O32" s="512"/>
      <c r="P32" s="512"/>
      <c r="Q32" s="512"/>
      <c r="R32" s="512"/>
      <c r="S32" s="512"/>
      <c r="T32" s="682"/>
      <c r="U32" s="275"/>
      <c r="V32" s="548"/>
      <c r="W32" s="229"/>
      <c r="X32" s="548"/>
      <c r="Y32" s="364"/>
    </row>
    <row r="33" spans="2:28" ht="15" customHeight="1">
      <c r="B33" s="99" t="s">
        <v>736</v>
      </c>
    </row>
    <row r="34" spans="2:28" ht="15" customHeight="1">
      <c r="B34" s="99" t="s">
        <v>471</v>
      </c>
      <c r="K34" s="301"/>
      <c r="L34" s="301"/>
      <c r="M34" s="301"/>
      <c r="N34" s="301"/>
      <c r="O34" s="301"/>
      <c r="P34" s="301"/>
      <c r="Q34" s="301"/>
      <c r="R34" s="301"/>
      <c r="S34" s="301"/>
      <c r="T34" s="301"/>
      <c r="U34" s="301"/>
      <c r="V34" s="301"/>
      <c r="W34" s="301"/>
      <c r="X34" s="301"/>
      <c r="Y34" s="301"/>
      <c r="Z34" s="301"/>
      <c r="AA34" s="301"/>
      <c r="AB34" s="301"/>
    </row>
    <row r="35" spans="2:28" ht="15" customHeight="1"/>
    <row r="36" spans="2:28" ht="4.5" customHeight="1"/>
    <row r="122" spans="3:7">
      <c r="C122" s="276"/>
      <c r="D122" s="276"/>
      <c r="E122" s="276"/>
      <c r="F122" s="276"/>
      <c r="G122" s="276"/>
    </row>
    <row r="123" spans="3:7">
      <c r="C123" s="230"/>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1"/>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AC6" sqref="AC6"/>
    </sheetView>
  </sheetViews>
  <sheetFormatPr defaultColWidth="4" defaultRowHeight="13.5"/>
  <cols>
    <col min="1" max="1" width="1.5" style="99" customWidth="1"/>
    <col min="2" max="2" width="2.375" style="99" customWidth="1"/>
    <col min="3" max="3" width="1.125" style="99" customWidth="1"/>
    <col min="4" max="17" width="4" style="99"/>
    <col min="18" max="18" width="5.125" style="99" customWidth="1"/>
    <col min="19" max="19" width="6.5" style="99" customWidth="1"/>
    <col min="20" max="20" width="4.87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1154</v>
      </c>
      <c r="C2" s="301"/>
      <c r="D2" s="301"/>
      <c r="E2" s="301"/>
      <c r="F2" s="301"/>
      <c r="G2" s="301"/>
      <c r="H2" s="301"/>
      <c r="I2" s="301"/>
      <c r="J2" s="301"/>
      <c r="K2" s="301"/>
      <c r="L2" s="301"/>
      <c r="M2" s="301"/>
      <c r="N2" s="301"/>
      <c r="O2" s="301"/>
      <c r="P2" s="301"/>
      <c r="Q2" s="301"/>
      <c r="R2" s="301"/>
      <c r="S2" s="301"/>
      <c r="T2" s="301"/>
      <c r="U2" s="301"/>
      <c r="V2" s="301"/>
      <c r="W2" s="301"/>
      <c r="X2" s="301"/>
      <c r="Y2" s="301"/>
    </row>
    <row r="4" spans="2:28">
      <c r="B4" s="216" t="s">
        <v>491</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3.25" customHeight="1">
      <c r="B7" s="217" t="s">
        <v>462</v>
      </c>
      <c r="C7" s="217"/>
      <c r="D7" s="217"/>
      <c r="E7" s="217"/>
      <c r="F7" s="217"/>
      <c r="G7" s="227" t="s">
        <v>4</v>
      </c>
      <c r="H7" s="238" t="s">
        <v>423</v>
      </c>
      <c r="I7" s="238"/>
      <c r="J7" s="238"/>
      <c r="K7" s="238"/>
      <c r="L7" s="227" t="s">
        <v>4</v>
      </c>
      <c r="M7" s="238" t="s">
        <v>465</v>
      </c>
      <c r="N7" s="238"/>
      <c r="O7" s="238"/>
      <c r="P7" s="238"/>
      <c r="Q7" s="227" t="s">
        <v>4</v>
      </c>
      <c r="R7" s="238" t="s">
        <v>466</v>
      </c>
      <c r="S7" s="238"/>
      <c r="T7" s="238"/>
      <c r="U7" s="238"/>
      <c r="V7" s="238"/>
      <c r="W7" s="237"/>
      <c r="X7" s="237"/>
      <c r="Y7" s="251"/>
    </row>
    <row r="8" spans="2:28" ht="9.75" customHeight="1">
      <c r="B8" s="216"/>
      <c r="C8" s="216"/>
      <c r="D8" s="216"/>
      <c r="E8" s="216"/>
      <c r="F8" s="216"/>
      <c r="G8" s="215"/>
      <c r="I8" s="231"/>
      <c r="J8" s="231"/>
      <c r="K8" s="231"/>
      <c r="L8" s="231"/>
      <c r="M8" s="231"/>
      <c r="N8" s="231"/>
      <c r="O8" s="231"/>
      <c r="P8" s="231"/>
      <c r="Q8" s="231"/>
      <c r="R8" s="231"/>
      <c r="S8" s="231"/>
      <c r="T8" s="231"/>
      <c r="U8" s="231"/>
      <c r="V8" s="231"/>
      <c r="W8" s="231"/>
      <c r="X8" s="231"/>
      <c r="Y8" s="231"/>
    </row>
    <row r="9" spans="2:28" ht="16.5" customHeight="1">
      <c r="B9" s="221"/>
      <c r="C9" s="230"/>
      <c r="D9" s="228"/>
      <c r="E9" s="230"/>
      <c r="F9" s="230"/>
      <c r="G9" s="230"/>
      <c r="H9" s="230"/>
      <c r="I9" s="230"/>
      <c r="J9" s="230"/>
      <c r="K9" s="230"/>
      <c r="L9" s="230"/>
      <c r="M9" s="230"/>
      <c r="N9" s="230"/>
      <c r="O9" s="230"/>
      <c r="P9" s="230"/>
      <c r="Q9" s="230"/>
      <c r="R9" s="230"/>
      <c r="S9" s="230"/>
      <c r="T9" s="255"/>
      <c r="U9" s="230"/>
      <c r="V9" s="230"/>
      <c r="W9" s="230"/>
      <c r="X9" s="230"/>
      <c r="Y9" s="255"/>
      <c r="Z9" s="301"/>
      <c r="AA9" s="301"/>
      <c r="AB9" s="301"/>
    </row>
    <row r="10" spans="2:28" ht="20.100000000000001" customHeight="1">
      <c r="B10" s="222" t="s">
        <v>1155</v>
      </c>
      <c r="D10" s="216"/>
      <c r="T10" s="256"/>
      <c r="V10" s="250" t="s">
        <v>474</v>
      </c>
      <c r="W10" s="250" t="s">
        <v>379</v>
      </c>
      <c r="X10" s="250" t="s">
        <v>478</v>
      </c>
      <c r="Y10" s="256"/>
      <c r="Z10" s="301"/>
      <c r="AA10" s="301"/>
      <c r="AB10" s="301"/>
    </row>
    <row r="11" spans="2:28" ht="10.5" customHeight="1">
      <c r="B11" s="222"/>
      <c r="D11" s="216"/>
      <c r="T11" s="256"/>
      <c r="Y11" s="256"/>
      <c r="Z11" s="301"/>
      <c r="AA11" s="301"/>
      <c r="AB11" s="301"/>
    </row>
    <row r="12" spans="2:28" ht="21" customHeight="1">
      <c r="B12" s="222"/>
      <c r="D12" s="216" t="s">
        <v>368</v>
      </c>
      <c r="E12" s="99" t="s">
        <v>771</v>
      </c>
      <c r="F12" s="99"/>
      <c r="G12" s="99"/>
      <c r="H12" s="99"/>
      <c r="I12" s="99"/>
      <c r="J12" s="99"/>
      <c r="K12" s="99"/>
      <c r="L12" s="99"/>
      <c r="M12" s="99"/>
      <c r="N12" s="99"/>
      <c r="O12" s="99"/>
      <c r="P12" s="99"/>
      <c r="Q12" s="99"/>
      <c r="R12" s="99"/>
      <c r="S12" s="99"/>
      <c r="T12" s="256"/>
      <c r="V12" s="216" t="s">
        <v>4</v>
      </c>
      <c r="W12" s="216" t="s">
        <v>379</v>
      </c>
      <c r="X12" s="216" t="s">
        <v>4</v>
      </c>
      <c r="Y12" s="257"/>
    </row>
    <row r="13" spans="2:28" ht="15.75" customHeight="1">
      <c r="B13" s="222"/>
      <c r="D13" s="216"/>
      <c r="T13" s="256"/>
      <c r="V13" s="216"/>
      <c r="W13" s="216"/>
      <c r="X13" s="216"/>
      <c r="Y13" s="274"/>
    </row>
    <row r="14" spans="2:28" ht="27.75" customHeight="1">
      <c r="B14" s="222"/>
      <c r="D14" s="216" t="s">
        <v>275</v>
      </c>
      <c r="E14" s="231" t="s">
        <v>1156</v>
      </c>
      <c r="F14" s="231"/>
      <c r="G14" s="231"/>
      <c r="H14" s="231"/>
      <c r="I14" s="231"/>
      <c r="J14" s="231"/>
      <c r="K14" s="231"/>
      <c r="L14" s="231"/>
      <c r="M14" s="231"/>
      <c r="N14" s="231"/>
      <c r="O14" s="231"/>
      <c r="P14" s="231"/>
      <c r="Q14" s="231"/>
      <c r="R14" s="231"/>
      <c r="S14" s="231"/>
      <c r="T14" s="316"/>
      <c r="V14" s="216" t="s">
        <v>4</v>
      </c>
      <c r="W14" s="216" t="s">
        <v>379</v>
      </c>
      <c r="X14" s="216" t="s">
        <v>4</v>
      </c>
      <c r="Y14" s="257"/>
    </row>
    <row r="15" spans="2:28" ht="20.25" customHeight="1">
      <c r="B15" s="247"/>
      <c r="D15" s="216"/>
      <c r="E15" s="683" t="s">
        <v>420</v>
      </c>
      <c r="F15" s="231"/>
      <c r="H15" s="683"/>
      <c r="I15" s="683"/>
      <c r="J15" s="683"/>
      <c r="K15" s="683"/>
      <c r="L15" s="683"/>
      <c r="M15" s="683"/>
      <c r="N15" s="683"/>
      <c r="O15" s="683"/>
      <c r="P15" s="683"/>
      <c r="Q15" s="683"/>
      <c r="R15" s="683"/>
      <c r="S15" s="683"/>
      <c r="U15" s="222"/>
      <c r="Y15" s="256"/>
    </row>
    <row r="16" spans="2:28" ht="18" customHeight="1">
      <c r="B16" s="247"/>
      <c r="D16" s="216"/>
      <c r="E16" s="683" t="s">
        <v>1157</v>
      </c>
      <c r="F16" s="231"/>
      <c r="H16" s="683"/>
      <c r="I16" s="683"/>
      <c r="J16" s="683"/>
      <c r="K16" s="683"/>
      <c r="L16" s="683"/>
      <c r="M16" s="683"/>
      <c r="N16" s="683"/>
      <c r="O16" s="683"/>
      <c r="P16" s="683"/>
      <c r="Q16" s="683"/>
      <c r="R16" s="683"/>
      <c r="S16" s="683"/>
      <c r="U16" s="222"/>
      <c r="Y16" s="256"/>
    </row>
    <row r="17" spans="2:28" ht="20.25" customHeight="1">
      <c r="B17" s="247"/>
      <c r="D17" s="216"/>
      <c r="E17" s="683" t="s">
        <v>43</v>
      </c>
      <c r="F17" s="231"/>
      <c r="H17" s="683"/>
      <c r="I17" s="683"/>
      <c r="J17" s="683"/>
      <c r="K17" s="683"/>
      <c r="L17" s="683"/>
      <c r="M17" s="683"/>
      <c r="N17" s="683"/>
      <c r="O17" s="683"/>
      <c r="P17" s="683"/>
      <c r="Q17" s="683"/>
      <c r="R17" s="683"/>
      <c r="S17" s="683"/>
      <c r="U17" s="222"/>
      <c r="Y17" s="256"/>
    </row>
    <row r="18" spans="2:28" ht="18.75" customHeight="1">
      <c r="B18" s="247"/>
      <c r="D18" s="216"/>
      <c r="E18" s="683" t="s">
        <v>494</v>
      </c>
      <c r="F18" s="231"/>
      <c r="H18" s="683"/>
      <c r="I18" s="683"/>
      <c r="J18" s="683"/>
      <c r="K18" s="683"/>
      <c r="L18" s="683"/>
      <c r="M18" s="683"/>
      <c r="N18" s="683"/>
      <c r="O18" s="683"/>
      <c r="P18" s="683"/>
      <c r="Q18" s="683"/>
      <c r="R18" s="683"/>
      <c r="S18" s="683"/>
      <c r="U18" s="222"/>
      <c r="Y18" s="256"/>
    </row>
    <row r="19" spans="2:28" ht="18.75" customHeight="1">
      <c r="B19" s="247"/>
      <c r="D19" s="216"/>
      <c r="E19" s="683" t="s">
        <v>1158</v>
      </c>
      <c r="F19" s="231"/>
      <c r="H19" s="683"/>
      <c r="I19" s="683"/>
      <c r="J19" s="683"/>
      <c r="K19" s="683"/>
      <c r="L19" s="683"/>
      <c r="M19" s="683"/>
      <c r="N19" s="683"/>
      <c r="O19" s="683"/>
      <c r="P19" s="683"/>
      <c r="Q19" s="683"/>
      <c r="R19" s="683"/>
      <c r="S19" s="683"/>
      <c r="U19" s="222"/>
      <c r="Y19" s="256"/>
    </row>
    <row r="20" spans="2:28" ht="18.75" customHeight="1">
      <c r="B20" s="247"/>
      <c r="D20" s="216"/>
      <c r="E20" s="683" t="s">
        <v>1159</v>
      </c>
      <c r="F20" s="231"/>
      <c r="H20" s="683"/>
      <c r="I20" s="683"/>
      <c r="J20" s="683"/>
      <c r="K20" s="683"/>
      <c r="L20" s="683"/>
      <c r="M20" s="683"/>
      <c r="N20" s="683"/>
      <c r="O20" s="683"/>
      <c r="P20" s="683"/>
      <c r="Q20" s="683"/>
      <c r="R20" s="683"/>
      <c r="S20" s="683"/>
      <c r="U20" s="222"/>
      <c r="Y20" s="256"/>
    </row>
    <row r="21" spans="2:28" ht="19.5" customHeight="1">
      <c r="B21" s="247"/>
      <c r="D21" s="216"/>
      <c r="E21" s="683" t="s">
        <v>1161</v>
      </c>
      <c r="F21" s="231"/>
      <c r="H21" s="683"/>
      <c r="I21" s="683"/>
      <c r="J21" s="683"/>
      <c r="K21" s="683"/>
      <c r="L21" s="683"/>
      <c r="M21" s="683"/>
      <c r="N21" s="683"/>
      <c r="O21" s="683"/>
      <c r="P21" s="683"/>
      <c r="Q21" s="683"/>
      <c r="R21" s="683"/>
      <c r="S21" s="683"/>
      <c r="U21" s="222"/>
      <c r="Y21" s="256"/>
    </row>
    <row r="22" spans="2:28" ht="17.25" customHeight="1">
      <c r="B22" s="247"/>
      <c r="D22" s="216"/>
      <c r="E22" s="683" t="s">
        <v>1162</v>
      </c>
      <c r="F22" s="231"/>
      <c r="H22" s="683"/>
      <c r="I22" s="683"/>
      <c r="J22" s="683"/>
      <c r="K22" s="683"/>
      <c r="L22" s="683"/>
      <c r="M22" s="683"/>
      <c r="N22" s="683"/>
      <c r="O22" s="683"/>
      <c r="P22" s="683"/>
      <c r="Q22" s="683"/>
      <c r="R22" s="683"/>
      <c r="S22" s="683"/>
      <c r="U22" s="222"/>
      <c r="Y22" s="256"/>
    </row>
    <row r="23" spans="2:28" ht="20.25" customHeight="1">
      <c r="B23" s="247"/>
      <c r="D23" s="216"/>
      <c r="E23" s="683" t="s">
        <v>449</v>
      </c>
      <c r="F23" s="231"/>
      <c r="H23" s="683"/>
      <c r="I23" s="683"/>
      <c r="J23" s="683"/>
      <c r="K23" s="683"/>
      <c r="L23" s="683"/>
      <c r="M23" s="683"/>
      <c r="N23" s="683"/>
      <c r="O23" s="683"/>
      <c r="P23" s="683"/>
      <c r="Q23" s="683"/>
      <c r="R23" s="683"/>
      <c r="S23" s="683"/>
      <c r="U23" s="222"/>
      <c r="Y23" s="256"/>
    </row>
    <row r="24" spans="2:28" ht="18" customHeight="1">
      <c r="B24" s="247"/>
      <c r="D24" s="216"/>
      <c r="E24" s="683" t="s">
        <v>757</v>
      </c>
      <c r="F24" s="231"/>
      <c r="H24" s="683"/>
      <c r="I24" s="683"/>
      <c r="J24" s="683"/>
      <c r="K24" s="683"/>
      <c r="L24" s="683"/>
      <c r="M24" s="683"/>
      <c r="N24" s="683"/>
      <c r="O24" s="683"/>
      <c r="P24" s="683"/>
      <c r="Q24" s="683"/>
      <c r="R24" s="683"/>
      <c r="S24" s="683"/>
      <c r="U24" s="222"/>
      <c r="Y24" s="256"/>
    </row>
    <row r="25" spans="2:28" ht="18.75" customHeight="1">
      <c r="B25" s="247"/>
      <c r="D25" s="216"/>
      <c r="E25" s="683" t="s">
        <v>1164</v>
      </c>
      <c r="F25" s="231"/>
      <c r="H25" s="683"/>
      <c r="I25" s="683"/>
      <c r="J25" s="683"/>
      <c r="K25" s="683"/>
      <c r="L25" s="683"/>
      <c r="M25" s="683"/>
      <c r="N25" s="683"/>
      <c r="O25" s="683"/>
      <c r="P25" s="683"/>
      <c r="Q25" s="683"/>
      <c r="R25" s="683"/>
      <c r="S25" s="683"/>
      <c r="U25" s="222"/>
      <c r="Y25" s="256"/>
    </row>
    <row r="26" spans="2:28" ht="6.75" customHeight="1">
      <c r="B26" s="275"/>
      <c r="C26" s="276"/>
      <c r="D26" s="229"/>
      <c r="E26" s="276"/>
      <c r="F26" s="276"/>
      <c r="G26" s="276"/>
      <c r="H26" s="276"/>
      <c r="I26" s="276"/>
      <c r="J26" s="276"/>
      <c r="K26" s="276"/>
      <c r="L26" s="276"/>
      <c r="M26" s="276"/>
      <c r="N26" s="276"/>
      <c r="O26" s="276"/>
      <c r="P26" s="276"/>
      <c r="Q26" s="276"/>
      <c r="R26" s="276"/>
      <c r="S26" s="276"/>
      <c r="T26" s="277"/>
      <c r="U26" s="276"/>
      <c r="V26" s="276"/>
      <c r="W26" s="276"/>
      <c r="X26" s="276"/>
      <c r="Y26" s="277"/>
    </row>
    <row r="27" spans="2:28" ht="5.25" customHeight="1">
      <c r="D27" s="216"/>
    </row>
    <row r="28" spans="2:28" ht="18.75" customHeight="1">
      <c r="B28" s="99" t="s">
        <v>736</v>
      </c>
    </row>
    <row r="29" spans="2:28" ht="18.75" customHeight="1">
      <c r="B29" s="99" t="s">
        <v>471</v>
      </c>
      <c r="K29" s="301"/>
      <c r="L29" s="301"/>
      <c r="M29" s="301"/>
      <c r="N29" s="301"/>
      <c r="O29" s="301"/>
      <c r="P29" s="301"/>
      <c r="Q29" s="301"/>
      <c r="R29" s="301"/>
      <c r="S29" s="301"/>
      <c r="T29" s="301"/>
      <c r="U29" s="301"/>
      <c r="V29" s="301"/>
      <c r="W29" s="301"/>
      <c r="X29" s="301"/>
      <c r="Y29" s="301"/>
      <c r="Z29" s="301"/>
      <c r="AA29" s="301"/>
      <c r="AB29" s="301"/>
    </row>
    <row r="30" spans="2:28" ht="6.75" customHeight="1"/>
    <row r="122" spans="3:7">
      <c r="C122" s="276"/>
      <c r="D122" s="276"/>
      <c r="E122" s="276"/>
      <c r="F122" s="276"/>
      <c r="G122" s="276"/>
    </row>
    <row r="123" spans="3:7">
      <c r="C123" s="230"/>
    </row>
  </sheetData>
  <mergeCells count="6">
    <mergeCell ref="B4:Y4"/>
    <mergeCell ref="B6:F6"/>
    <mergeCell ref="G6:Y6"/>
    <mergeCell ref="B7:F7"/>
    <mergeCell ref="E12:T12"/>
    <mergeCell ref="E14:T14"/>
  </mergeCells>
  <phoneticPr fontId="21"/>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E27" sqref="E27"/>
    </sheetView>
  </sheetViews>
  <sheetFormatPr defaultColWidth="3.5" defaultRowHeight="13.5"/>
  <cols>
    <col min="1" max="1" width="1.25" style="86" customWidth="1"/>
    <col min="2" max="2" width="4.125" style="214" customWidth="1"/>
    <col min="3" max="6" width="4.125" style="86" customWidth="1"/>
    <col min="7" max="7" width="1.5" style="86" customWidth="1"/>
    <col min="8"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K1" s="99"/>
    </row>
    <row r="2" spans="2:37" s="99" customFormat="1">
      <c r="B2" s="99" t="s">
        <v>512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K2" s="99"/>
    </row>
    <row r="3" spans="2:37" s="99" customFormat="1" ht="47.25" customHeight="1">
      <c r="B3" s="298" t="s">
        <v>98</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K3" s="99"/>
    </row>
    <row r="4" spans="2:37" s="99" customFormat="1" ht="23.25" customHeight="1">
      <c r="B4" s="217" t="s">
        <v>458</v>
      </c>
      <c r="C4" s="217"/>
      <c r="D4" s="217"/>
      <c r="E4" s="217"/>
      <c r="F4" s="217"/>
      <c r="G4" s="218"/>
      <c r="H4" s="227"/>
      <c r="I4" s="227"/>
      <c r="J4" s="227"/>
      <c r="K4" s="227"/>
      <c r="L4" s="227"/>
      <c r="M4" s="227"/>
      <c r="N4" s="227"/>
      <c r="O4" s="227"/>
      <c r="P4" s="227"/>
      <c r="Q4" s="227"/>
      <c r="R4" s="227"/>
      <c r="S4" s="227"/>
      <c r="T4" s="227"/>
      <c r="U4" s="227"/>
      <c r="V4" s="227"/>
      <c r="W4" s="227"/>
      <c r="X4" s="227"/>
      <c r="Y4" s="227"/>
      <c r="Z4" s="227"/>
      <c r="AA4" s="227"/>
      <c r="AB4" s="227"/>
      <c r="AC4" s="233"/>
      <c r="AK4" s="99"/>
    </row>
    <row r="5" spans="2:37" s="99" customFormat="1" ht="23.25" customHeight="1">
      <c r="B5" s="218" t="s">
        <v>462</v>
      </c>
      <c r="C5" s="227"/>
      <c r="D5" s="227"/>
      <c r="E5" s="227"/>
      <c r="F5" s="233"/>
      <c r="G5" s="236"/>
      <c r="H5" s="227" t="s">
        <v>4</v>
      </c>
      <c r="I5" s="238" t="s">
        <v>423</v>
      </c>
      <c r="J5" s="238"/>
      <c r="K5" s="238"/>
      <c r="L5" s="238"/>
      <c r="M5" s="216" t="s">
        <v>4</v>
      </c>
      <c r="N5" s="238" t="s">
        <v>465</v>
      </c>
      <c r="O5" s="238"/>
      <c r="P5" s="238"/>
      <c r="Q5" s="238"/>
      <c r="R5" s="216" t="s">
        <v>4</v>
      </c>
      <c r="S5" s="238" t="s">
        <v>466</v>
      </c>
      <c r="T5" s="238"/>
      <c r="U5" s="238"/>
      <c r="V5" s="227"/>
      <c r="W5" s="227"/>
      <c r="X5" s="227"/>
      <c r="Y5" s="227"/>
      <c r="Z5" s="227"/>
      <c r="AA5" s="227"/>
      <c r="AB5" s="227"/>
      <c r="AC5" s="233"/>
      <c r="AK5" s="99"/>
    </row>
    <row r="6" spans="2:37" s="99" customFormat="1" ht="23.25" customHeight="1">
      <c r="B6" s="219" t="s">
        <v>598</v>
      </c>
      <c r="C6" s="228"/>
      <c r="D6" s="228"/>
      <c r="E6" s="228"/>
      <c r="F6" s="234"/>
      <c r="G6" s="221"/>
      <c r="H6" s="216" t="s">
        <v>4</v>
      </c>
      <c r="I6" s="230" t="s">
        <v>291</v>
      </c>
      <c r="J6" s="239"/>
      <c r="K6" s="239"/>
      <c r="L6" s="239"/>
      <c r="M6" s="239"/>
      <c r="N6" s="239"/>
      <c r="O6" s="239"/>
      <c r="P6" s="239"/>
      <c r="Q6" s="216" t="s">
        <v>4</v>
      </c>
      <c r="R6" s="230" t="s">
        <v>627</v>
      </c>
      <c r="S6" s="239"/>
      <c r="T6" s="239"/>
      <c r="U6" s="239"/>
      <c r="V6" s="228"/>
      <c r="W6" s="228"/>
      <c r="X6" s="228"/>
      <c r="Y6" s="228"/>
      <c r="Z6" s="228"/>
      <c r="AA6" s="228"/>
      <c r="AB6" s="228"/>
      <c r="AC6" s="234"/>
      <c r="AK6" s="99"/>
    </row>
    <row r="7" spans="2:37" s="99" customFormat="1" ht="23.25" customHeight="1">
      <c r="B7" s="220"/>
      <c r="C7" s="229"/>
      <c r="D7" s="229"/>
      <c r="E7" s="229"/>
      <c r="F7" s="235"/>
      <c r="G7" s="275"/>
      <c r="H7" s="229" t="s">
        <v>4</v>
      </c>
      <c r="I7" s="276" t="s">
        <v>639</v>
      </c>
      <c r="J7" s="240"/>
      <c r="K7" s="240"/>
      <c r="L7" s="240"/>
      <c r="M7" s="240"/>
      <c r="N7" s="240"/>
      <c r="O7" s="240"/>
      <c r="P7" s="240"/>
      <c r="Q7" s="229" t="s">
        <v>4</v>
      </c>
      <c r="R7" s="276" t="s">
        <v>333</v>
      </c>
      <c r="S7" s="240"/>
      <c r="T7" s="240"/>
      <c r="U7" s="240"/>
      <c r="V7" s="229"/>
      <c r="W7" s="229"/>
      <c r="X7" s="229"/>
      <c r="Y7" s="229"/>
      <c r="Z7" s="229"/>
      <c r="AA7" s="229"/>
      <c r="AB7" s="229"/>
      <c r="AC7" s="235"/>
      <c r="AK7" s="99"/>
    </row>
    <row r="8" spans="2:37" s="99" customFormat="1">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K8" s="99"/>
    </row>
    <row r="9" spans="2:37" s="99" customFormat="1">
      <c r="B9" s="99" t="s">
        <v>299</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K9" s="99"/>
    </row>
    <row r="10" spans="2:37" s="99" customFormat="1" ht="7.5"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K10" s="99"/>
    </row>
    <row r="11" spans="2:37" s="99" customFormat="1" ht="10.5" customHeight="1">
      <c r="B11" s="221"/>
      <c r="C11" s="230"/>
      <c r="D11" s="230"/>
      <c r="E11" s="230"/>
      <c r="F11" s="255"/>
      <c r="G11" s="230"/>
      <c r="H11" s="230"/>
      <c r="I11" s="230"/>
      <c r="J11" s="230"/>
      <c r="K11" s="230"/>
      <c r="L11" s="230"/>
      <c r="M11" s="230"/>
      <c r="N11" s="230"/>
      <c r="O11" s="230"/>
      <c r="P11" s="230"/>
      <c r="Q11" s="230"/>
      <c r="R11" s="230"/>
      <c r="S11" s="230"/>
      <c r="T11" s="230"/>
      <c r="U11" s="230"/>
      <c r="V11" s="230"/>
      <c r="W11" s="230"/>
      <c r="X11" s="230"/>
      <c r="Y11" s="230"/>
      <c r="Z11" s="230"/>
      <c r="AA11" s="221"/>
      <c r="AB11" s="230"/>
      <c r="AC11" s="255"/>
      <c r="AK11" s="99"/>
    </row>
    <row r="12" spans="2:37" s="99" customFormat="1" ht="30" customHeight="1">
      <c r="B12" s="320" t="s">
        <v>487</v>
      </c>
      <c r="C12" s="231"/>
      <c r="D12" s="231"/>
      <c r="E12" s="231"/>
      <c r="F12" s="316"/>
      <c r="G12" s="99"/>
      <c r="H12" s="428" t="s">
        <v>368</v>
      </c>
      <c r="I12" s="684" t="s">
        <v>647</v>
      </c>
      <c r="J12" s="686"/>
      <c r="K12" s="686"/>
      <c r="L12" s="686"/>
      <c r="M12" s="686"/>
      <c r="N12" s="686"/>
      <c r="O12" s="686"/>
      <c r="P12" s="686"/>
      <c r="Q12" s="686"/>
      <c r="R12" s="686"/>
      <c r="S12" s="218"/>
      <c r="T12" s="227"/>
      <c r="U12" s="233" t="s">
        <v>629</v>
      </c>
      <c r="V12" s="216"/>
      <c r="W12" s="216"/>
      <c r="X12" s="216"/>
      <c r="Y12" s="216"/>
      <c r="Z12" s="99"/>
      <c r="AA12" s="688" t="s">
        <v>474</v>
      </c>
      <c r="AB12" s="690" t="s">
        <v>379</v>
      </c>
      <c r="AC12" s="691" t="s">
        <v>478</v>
      </c>
      <c r="AK12" s="215"/>
    </row>
    <row r="13" spans="2:37" s="99" customFormat="1" ht="43.5" customHeight="1">
      <c r="B13" s="320"/>
      <c r="C13" s="231"/>
      <c r="D13" s="231"/>
      <c r="E13" s="231"/>
      <c r="F13" s="316"/>
      <c r="G13" s="99"/>
      <c r="H13" s="428" t="s">
        <v>275</v>
      </c>
      <c r="I13" s="429" t="s">
        <v>374</v>
      </c>
      <c r="J13" s="432"/>
      <c r="K13" s="432"/>
      <c r="L13" s="432"/>
      <c r="M13" s="432"/>
      <c r="N13" s="432"/>
      <c r="O13" s="432"/>
      <c r="P13" s="432"/>
      <c r="Q13" s="432"/>
      <c r="R13" s="435"/>
      <c r="S13" s="218"/>
      <c r="T13" s="227"/>
      <c r="U13" s="233" t="s">
        <v>629</v>
      </c>
      <c r="V13" s="99" t="s">
        <v>402</v>
      </c>
      <c r="W13" s="390" t="s">
        <v>649</v>
      </c>
      <c r="X13" s="390"/>
      <c r="Y13" s="390"/>
      <c r="Z13" s="231"/>
      <c r="AA13" s="223" t="s">
        <v>4</v>
      </c>
      <c r="AB13" s="216" t="s">
        <v>379</v>
      </c>
      <c r="AC13" s="274" t="s">
        <v>4</v>
      </c>
      <c r="AK13" s="215"/>
    </row>
    <row r="14" spans="2:37" s="99" customFormat="1" ht="7.5" customHeight="1">
      <c r="B14" s="275"/>
      <c r="C14" s="276"/>
      <c r="D14" s="276"/>
      <c r="E14" s="276"/>
      <c r="F14" s="277"/>
      <c r="G14" s="276"/>
      <c r="H14" s="276"/>
      <c r="I14" s="276"/>
      <c r="J14" s="276"/>
      <c r="K14" s="276"/>
      <c r="L14" s="276"/>
      <c r="M14" s="276"/>
      <c r="N14" s="276"/>
      <c r="O14" s="276"/>
      <c r="P14" s="276"/>
      <c r="Q14" s="276"/>
      <c r="R14" s="276"/>
      <c r="S14" s="276"/>
      <c r="T14" s="276"/>
      <c r="U14" s="276"/>
      <c r="V14" s="276"/>
      <c r="W14" s="276"/>
      <c r="X14" s="276"/>
      <c r="Y14" s="276"/>
      <c r="Z14" s="276"/>
      <c r="AA14" s="275"/>
      <c r="AB14" s="276"/>
      <c r="AC14" s="277"/>
      <c r="AK14" s="99"/>
    </row>
    <row r="15" spans="2:37" s="99" customFormat="1">
      <c r="B15" s="221"/>
      <c r="C15" s="230"/>
      <c r="D15" s="230"/>
      <c r="E15" s="230"/>
      <c r="F15" s="255"/>
      <c r="G15" s="230"/>
      <c r="H15" s="230"/>
      <c r="I15" s="230"/>
      <c r="J15" s="230"/>
      <c r="K15" s="230"/>
      <c r="L15" s="230"/>
      <c r="M15" s="230"/>
      <c r="N15" s="230"/>
      <c r="O15" s="230"/>
      <c r="P15" s="230"/>
      <c r="Q15" s="230"/>
      <c r="R15" s="230"/>
      <c r="S15" s="230"/>
      <c r="T15" s="230"/>
      <c r="U15" s="230"/>
      <c r="V15" s="230"/>
      <c r="W15" s="230"/>
      <c r="X15" s="230"/>
      <c r="Y15" s="230"/>
      <c r="Z15" s="230"/>
      <c r="AA15" s="221"/>
      <c r="AB15" s="230"/>
      <c r="AC15" s="255"/>
      <c r="AK15" s="99"/>
    </row>
    <row r="16" spans="2:37" s="99" customFormat="1" ht="30" customHeight="1">
      <c r="B16" s="320" t="s">
        <v>1382</v>
      </c>
      <c r="C16" s="231"/>
      <c r="D16" s="231"/>
      <c r="E16" s="231"/>
      <c r="F16" s="316"/>
      <c r="G16" s="99"/>
      <c r="H16" s="428" t="s">
        <v>368</v>
      </c>
      <c r="I16" s="429" t="s">
        <v>647</v>
      </c>
      <c r="J16" s="432"/>
      <c r="K16" s="432"/>
      <c r="L16" s="432"/>
      <c r="M16" s="432"/>
      <c r="N16" s="432"/>
      <c r="O16" s="432"/>
      <c r="P16" s="432"/>
      <c r="Q16" s="432"/>
      <c r="R16" s="435"/>
      <c r="S16" s="218"/>
      <c r="T16" s="227"/>
      <c r="U16" s="233" t="s">
        <v>629</v>
      </c>
      <c r="V16" s="216"/>
      <c r="W16" s="216"/>
      <c r="X16" s="216"/>
      <c r="Y16" s="216"/>
      <c r="Z16" s="99"/>
      <c r="AA16" s="688" t="s">
        <v>474</v>
      </c>
      <c r="AB16" s="690" t="s">
        <v>379</v>
      </c>
      <c r="AC16" s="691" t="s">
        <v>478</v>
      </c>
      <c r="AK16" s="215"/>
    </row>
    <row r="17" spans="2:37" s="99" customFormat="1" ht="36" customHeight="1">
      <c r="B17" s="320"/>
      <c r="C17" s="231"/>
      <c r="D17" s="231"/>
      <c r="E17" s="231"/>
      <c r="F17" s="316"/>
      <c r="G17" s="99"/>
      <c r="H17" s="428" t="s">
        <v>275</v>
      </c>
      <c r="I17" s="429" t="s">
        <v>633</v>
      </c>
      <c r="J17" s="432"/>
      <c r="K17" s="432"/>
      <c r="L17" s="432"/>
      <c r="M17" s="432"/>
      <c r="N17" s="432"/>
      <c r="O17" s="432"/>
      <c r="P17" s="432"/>
      <c r="Q17" s="432"/>
      <c r="R17" s="435"/>
      <c r="S17" s="218"/>
      <c r="T17" s="227"/>
      <c r="U17" s="233" t="s">
        <v>629</v>
      </c>
      <c r="V17" s="99" t="s">
        <v>402</v>
      </c>
      <c r="W17" s="390" t="s">
        <v>536</v>
      </c>
      <c r="X17" s="390"/>
      <c r="Y17" s="390"/>
      <c r="Z17" s="231"/>
      <c r="AA17" s="223" t="s">
        <v>4</v>
      </c>
      <c r="AB17" s="216" t="s">
        <v>379</v>
      </c>
      <c r="AC17" s="274" t="s">
        <v>4</v>
      </c>
      <c r="AK17" s="215"/>
    </row>
    <row r="18" spans="2:37" s="99" customFormat="1" ht="7.5" customHeight="1">
      <c r="B18" s="275"/>
      <c r="C18" s="276"/>
      <c r="D18" s="276"/>
      <c r="E18" s="276"/>
      <c r="F18" s="277"/>
      <c r="G18" s="276"/>
      <c r="H18" s="276"/>
      <c r="I18" s="276"/>
      <c r="J18" s="276"/>
      <c r="K18" s="276"/>
      <c r="L18" s="276"/>
      <c r="M18" s="276"/>
      <c r="N18" s="276"/>
      <c r="O18" s="276"/>
      <c r="P18" s="276"/>
      <c r="Q18" s="276"/>
      <c r="R18" s="276"/>
      <c r="S18" s="276"/>
      <c r="T18" s="276"/>
      <c r="U18" s="276"/>
      <c r="V18" s="276"/>
      <c r="W18" s="276"/>
      <c r="X18" s="276"/>
      <c r="Y18" s="276"/>
      <c r="Z18" s="276"/>
      <c r="AA18" s="275"/>
      <c r="AB18" s="276"/>
      <c r="AC18" s="277"/>
      <c r="AK18" s="99"/>
    </row>
    <row r="19" spans="2:37" s="99" customFormat="1">
      <c r="B19" s="221"/>
      <c r="C19" s="230"/>
      <c r="D19" s="230"/>
      <c r="E19" s="230"/>
      <c r="F19" s="255"/>
      <c r="G19" s="230"/>
      <c r="H19" s="230"/>
      <c r="I19" s="230"/>
      <c r="J19" s="230"/>
      <c r="K19" s="230"/>
      <c r="L19" s="230"/>
      <c r="M19" s="230"/>
      <c r="N19" s="230"/>
      <c r="O19" s="230"/>
      <c r="P19" s="230"/>
      <c r="Q19" s="230"/>
      <c r="R19" s="230"/>
      <c r="S19" s="230"/>
      <c r="T19" s="230"/>
      <c r="U19" s="230"/>
      <c r="V19" s="230"/>
      <c r="W19" s="230"/>
      <c r="X19" s="230"/>
      <c r="Y19" s="230"/>
      <c r="Z19" s="230"/>
      <c r="AA19" s="221"/>
      <c r="AB19" s="230"/>
      <c r="AC19" s="255"/>
      <c r="AK19" s="99"/>
    </row>
    <row r="20" spans="2:37" s="99" customFormat="1" ht="30" customHeight="1">
      <c r="B20" s="320" t="s">
        <v>1383</v>
      </c>
      <c r="C20" s="231"/>
      <c r="D20" s="231"/>
      <c r="E20" s="231"/>
      <c r="F20" s="316"/>
      <c r="G20" s="99"/>
      <c r="H20" s="428" t="s">
        <v>368</v>
      </c>
      <c r="I20" s="429" t="s">
        <v>647</v>
      </c>
      <c r="J20" s="432"/>
      <c r="K20" s="432"/>
      <c r="L20" s="432"/>
      <c r="M20" s="432"/>
      <c r="N20" s="432"/>
      <c r="O20" s="432"/>
      <c r="P20" s="432"/>
      <c r="Q20" s="432"/>
      <c r="R20" s="435"/>
      <c r="S20" s="218"/>
      <c r="T20" s="227"/>
      <c r="U20" s="233" t="s">
        <v>629</v>
      </c>
      <c r="V20" s="216"/>
      <c r="W20" s="216"/>
      <c r="X20" s="216"/>
      <c r="Y20" s="216"/>
      <c r="Z20" s="99"/>
      <c r="AA20" s="688" t="s">
        <v>474</v>
      </c>
      <c r="AB20" s="690" t="s">
        <v>379</v>
      </c>
      <c r="AC20" s="691" t="s">
        <v>478</v>
      </c>
      <c r="AK20" s="215"/>
    </row>
    <row r="21" spans="2:37" s="99" customFormat="1" ht="36" customHeight="1">
      <c r="B21" s="320"/>
      <c r="C21" s="231"/>
      <c r="D21" s="231"/>
      <c r="E21" s="231"/>
      <c r="F21" s="316"/>
      <c r="G21" s="99"/>
      <c r="H21" s="428" t="s">
        <v>275</v>
      </c>
      <c r="I21" s="429" t="s">
        <v>412</v>
      </c>
      <c r="J21" s="432"/>
      <c r="K21" s="432"/>
      <c r="L21" s="432"/>
      <c r="M21" s="432"/>
      <c r="N21" s="432"/>
      <c r="O21" s="432"/>
      <c r="P21" s="432"/>
      <c r="Q21" s="432"/>
      <c r="R21" s="435"/>
      <c r="S21" s="218"/>
      <c r="T21" s="227"/>
      <c r="U21" s="233" t="s">
        <v>629</v>
      </c>
      <c r="V21" s="99" t="s">
        <v>402</v>
      </c>
      <c r="W21" s="390" t="s">
        <v>636</v>
      </c>
      <c r="X21" s="390"/>
      <c r="Y21" s="390"/>
      <c r="Z21" s="231"/>
      <c r="AA21" s="223" t="s">
        <v>4</v>
      </c>
      <c r="AB21" s="216" t="s">
        <v>379</v>
      </c>
      <c r="AC21" s="274" t="s">
        <v>4</v>
      </c>
      <c r="AK21" s="215"/>
    </row>
    <row r="22" spans="2:37" s="99" customFormat="1" ht="7.5" customHeight="1">
      <c r="B22" s="275"/>
      <c r="C22" s="276"/>
      <c r="D22" s="276"/>
      <c r="E22" s="276"/>
      <c r="F22" s="277"/>
      <c r="G22" s="276"/>
      <c r="H22" s="99"/>
      <c r="I22" s="99"/>
      <c r="J22" s="99"/>
      <c r="K22" s="99"/>
      <c r="L22" s="99"/>
      <c r="M22" s="99"/>
      <c r="N22" s="99"/>
      <c r="O22" s="99"/>
      <c r="P22" s="99"/>
      <c r="Q22" s="99"/>
      <c r="R22" s="99"/>
      <c r="S22" s="99"/>
      <c r="T22" s="99"/>
      <c r="U22" s="99"/>
      <c r="V22" s="276"/>
      <c r="W22" s="276"/>
      <c r="X22" s="276"/>
      <c r="Y22" s="276"/>
      <c r="Z22" s="276"/>
      <c r="AA22" s="275"/>
      <c r="AB22" s="276"/>
      <c r="AC22" s="277"/>
      <c r="AK22" s="99"/>
    </row>
    <row r="23" spans="2:37" s="99" customFormat="1" ht="9.75" customHeight="1">
      <c r="B23" s="221"/>
      <c r="C23" s="230"/>
      <c r="D23" s="230"/>
      <c r="E23" s="230"/>
      <c r="F23" s="255"/>
      <c r="G23" s="230"/>
      <c r="H23" s="230"/>
      <c r="I23" s="230"/>
      <c r="J23" s="230"/>
      <c r="K23" s="230"/>
      <c r="L23" s="230"/>
      <c r="M23" s="230"/>
      <c r="N23" s="230"/>
      <c r="O23" s="230"/>
      <c r="P23" s="230"/>
      <c r="Q23" s="230"/>
      <c r="R23" s="230"/>
      <c r="S23" s="230"/>
      <c r="T23" s="230"/>
      <c r="U23" s="230"/>
      <c r="V23" s="230"/>
      <c r="W23" s="230"/>
      <c r="X23" s="230"/>
      <c r="Y23" s="230"/>
      <c r="Z23" s="230"/>
      <c r="AA23" s="221"/>
      <c r="AB23" s="230"/>
      <c r="AC23" s="255"/>
      <c r="AK23" s="99"/>
    </row>
    <row r="24" spans="2:37" s="99" customFormat="1" ht="13.5" customHeight="1">
      <c r="B24" s="248"/>
      <c r="C24" s="281"/>
      <c r="D24" s="281"/>
      <c r="E24" s="281"/>
      <c r="F24" s="279"/>
      <c r="G24" s="99"/>
      <c r="H24" s="99"/>
      <c r="I24" s="99"/>
      <c r="J24" s="99"/>
      <c r="K24" s="99"/>
      <c r="L24" s="99"/>
      <c r="M24" s="99"/>
      <c r="N24" s="99"/>
      <c r="O24" s="99"/>
      <c r="P24" s="99"/>
      <c r="Q24" s="99"/>
      <c r="R24" s="99"/>
      <c r="S24" s="99"/>
      <c r="T24" s="99"/>
      <c r="U24" s="99"/>
      <c r="V24" s="99"/>
      <c r="W24" s="99"/>
      <c r="X24" s="99"/>
      <c r="Y24" s="99"/>
      <c r="Z24" s="99"/>
      <c r="AA24" s="688" t="s">
        <v>474</v>
      </c>
      <c r="AB24" s="690" t="s">
        <v>379</v>
      </c>
      <c r="AC24" s="691" t="s">
        <v>478</v>
      </c>
      <c r="AK24" s="99"/>
    </row>
    <row r="25" spans="2:37" s="99" customFormat="1" ht="36" customHeight="1">
      <c r="B25" s="320" t="s">
        <v>1384</v>
      </c>
      <c r="C25" s="231"/>
      <c r="D25" s="231"/>
      <c r="E25" s="231"/>
      <c r="F25" s="316"/>
      <c r="G25" s="99"/>
      <c r="H25" s="428" t="s">
        <v>368</v>
      </c>
      <c r="I25" s="429" t="s">
        <v>637</v>
      </c>
      <c r="J25" s="432"/>
      <c r="K25" s="432"/>
      <c r="L25" s="432"/>
      <c r="M25" s="432"/>
      <c r="N25" s="432"/>
      <c r="O25" s="432"/>
      <c r="P25" s="432"/>
      <c r="Q25" s="432"/>
      <c r="R25" s="435"/>
      <c r="S25" s="218"/>
      <c r="T25" s="227"/>
      <c r="U25" s="233" t="s">
        <v>629</v>
      </c>
      <c r="V25" s="298" t="s">
        <v>402</v>
      </c>
      <c r="W25" s="390" t="s">
        <v>650</v>
      </c>
      <c r="X25" s="390"/>
      <c r="Y25" s="390"/>
      <c r="Z25" s="231"/>
      <c r="AA25" s="223" t="s">
        <v>4</v>
      </c>
      <c r="AB25" s="216" t="s">
        <v>379</v>
      </c>
      <c r="AC25" s="274" t="s">
        <v>4</v>
      </c>
      <c r="AK25" s="215"/>
    </row>
    <row r="26" spans="2:37" s="99" customFormat="1" ht="7.5" customHeight="1">
      <c r="B26" s="306"/>
      <c r="C26" s="308"/>
      <c r="D26" s="308"/>
      <c r="E26" s="308"/>
      <c r="F26" s="311"/>
      <c r="G26" s="276"/>
      <c r="H26" s="548"/>
      <c r="I26" s="518"/>
      <c r="J26" s="518"/>
      <c r="K26" s="518"/>
      <c r="L26" s="518"/>
      <c r="M26" s="523"/>
      <c r="N26" s="523"/>
      <c r="O26" s="523"/>
      <c r="P26" s="523"/>
      <c r="Q26" s="523"/>
      <c r="R26" s="523"/>
      <c r="S26" s="276"/>
      <c r="T26" s="276"/>
      <c r="U26" s="229"/>
      <c r="V26" s="308"/>
      <c r="W26" s="510"/>
      <c r="X26" s="510"/>
      <c r="Y26" s="510"/>
      <c r="Z26" s="232"/>
      <c r="AA26" s="556"/>
      <c r="AB26" s="548"/>
      <c r="AC26" s="559"/>
      <c r="AK26" s="215"/>
    </row>
    <row r="27" spans="2:37" s="99" customFormat="1" ht="7.5" customHeight="1">
      <c r="B27" s="221"/>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21"/>
      <c r="AB27" s="230"/>
      <c r="AC27" s="255"/>
      <c r="AK27" s="99"/>
    </row>
    <row r="28" spans="2:37" s="99" customFormat="1">
      <c r="B28" s="222"/>
      <c r="C28" s="99"/>
      <c r="D28" s="99"/>
      <c r="E28" s="99"/>
      <c r="F28" s="99"/>
      <c r="G28" s="99"/>
      <c r="H28" s="99"/>
      <c r="I28" s="99"/>
      <c r="J28" s="99"/>
      <c r="K28" s="99"/>
      <c r="L28" s="99"/>
      <c r="M28" s="99"/>
      <c r="N28" s="99"/>
      <c r="O28" s="99"/>
      <c r="P28" s="99"/>
      <c r="Q28" s="99"/>
      <c r="R28" s="99"/>
      <c r="S28" s="99"/>
      <c r="T28" s="99"/>
      <c r="U28" s="99"/>
      <c r="V28" s="99"/>
      <c r="W28" s="99"/>
      <c r="X28" s="99"/>
      <c r="Y28" s="99"/>
      <c r="Z28" s="99"/>
      <c r="AA28" s="688" t="s">
        <v>474</v>
      </c>
      <c r="AB28" s="690" t="s">
        <v>379</v>
      </c>
      <c r="AC28" s="691" t="s">
        <v>478</v>
      </c>
      <c r="AK28" s="99"/>
    </row>
    <row r="29" spans="2:37" s="99" customFormat="1" ht="21" customHeight="1">
      <c r="B29" s="222" t="s">
        <v>654</v>
      </c>
      <c r="C29" s="99"/>
      <c r="D29" s="99"/>
      <c r="E29" s="99"/>
      <c r="F29" s="99"/>
      <c r="G29" s="99"/>
      <c r="H29" s="99"/>
      <c r="I29" s="99"/>
      <c r="J29" s="99"/>
      <c r="K29" s="99"/>
      <c r="L29" s="99"/>
      <c r="M29" s="99"/>
      <c r="N29" s="99"/>
      <c r="O29" s="99"/>
      <c r="P29" s="99"/>
      <c r="Q29" s="99"/>
      <c r="R29" s="99"/>
      <c r="S29" s="99"/>
      <c r="T29" s="99"/>
      <c r="U29" s="99"/>
      <c r="V29" s="99"/>
      <c r="W29" s="99"/>
      <c r="X29" s="99"/>
      <c r="Y29" s="99"/>
      <c r="Z29" s="256"/>
      <c r="AA29" s="223" t="s">
        <v>4</v>
      </c>
      <c r="AB29" s="216" t="s">
        <v>379</v>
      </c>
      <c r="AC29" s="274" t="s">
        <v>4</v>
      </c>
      <c r="AK29" s="99"/>
    </row>
    <row r="30" spans="2:37" s="99" customFormat="1" ht="4.5" customHeight="1">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5"/>
      <c r="AB30" s="276"/>
      <c r="AC30" s="277"/>
      <c r="AK30" s="99"/>
    </row>
    <row r="31" spans="2:37" s="99" customForma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K31" s="99"/>
    </row>
    <row r="32" spans="2:37" s="99" customFormat="1">
      <c r="B32" s="99" t="s">
        <v>105</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K32" s="99"/>
    </row>
    <row r="33" spans="2:37" s="99" customFormat="1" ht="7.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K33" s="99"/>
    </row>
    <row r="34" spans="2:37" s="99" customFormat="1" ht="7.5" customHeight="1">
      <c r="B34" s="221"/>
      <c r="C34" s="230"/>
      <c r="D34" s="230"/>
      <c r="E34" s="230"/>
      <c r="F34" s="255"/>
      <c r="G34" s="230"/>
      <c r="H34" s="230"/>
      <c r="I34" s="230"/>
      <c r="J34" s="230"/>
      <c r="K34" s="230"/>
      <c r="L34" s="230"/>
      <c r="M34" s="230"/>
      <c r="N34" s="230"/>
      <c r="O34" s="230"/>
      <c r="P34" s="230"/>
      <c r="Q34" s="230"/>
      <c r="R34" s="230"/>
      <c r="S34" s="230"/>
      <c r="T34" s="230"/>
      <c r="U34" s="230"/>
      <c r="V34" s="230"/>
      <c r="W34" s="230"/>
      <c r="X34" s="230"/>
      <c r="Y34" s="230"/>
      <c r="Z34" s="230"/>
      <c r="AA34" s="221"/>
      <c r="AB34" s="230"/>
      <c r="AC34" s="255"/>
      <c r="AK34" s="99"/>
    </row>
    <row r="35" spans="2:37" s="99" customFormat="1" ht="30" customHeight="1">
      <c r="B35" s="320" t="s">
        <v>487</v>
      </c>
      <c r="C35" s="231"/>
      <c r="D35" s="231"/>
      <c r="E35" s="231"/>
      <c r="F35" s="316"/>
      <c r="G35" s="99"/>
      <c r="H35" s="428" t="s">
        <v>368</v>
      </c>
      <c r="I35" s="684" t="s">
        <v>647</v>
      </c>
      <c r="J35" s="686"/>
      <c r="K35" s="686"/>
      <c r="L35" s="686"/>
      <c r="M35" s="686"/>
      <c r="N35" s="686"/>
      <c r="O35" s="686"/>
      <c r="P35" s="686"/>
      <c r="Q35" s="686"/>
      <c r="R35" s="686"/>
      <c r="S35" s="218"/>
      <c r="T35" s="227"/>
      <c r="U35" s="233" t="s">
        <v>629</v>
      </c>
      <c r="V35" s="216"/>
      <c r="W35" s="216"/>
      <c r="X35" s="216"/>
      <c r="Y35" s="216"/>
      <c r="Z35" s="99"/>
      <c r="AA35" s="688" t="s">
        <v>474</v>
      </c>
      <c r="AB35" s="690" t="s">
        <v>379</v>
      </c>
      <c r="AC35" s="691" t="s">
        <v>478</v>
      </c>
      <c r="AK35" s="215"/>
    </row>
    <row r="36" spans="2:37" s="99" customFormat="1" ht="36" customHeight="1">
      <c r="B36" s="320"/>
      <c r="C36" s="231"/>
      <c r="D36" s="231"/>
      <c r="E36" s="231"/>
      <c r="F36" s="316"/>
      <c r="G36" s="99"/>
      <c r="H36" s="428" t="s">
        <v>275</v>
      </c>
      <c r="I36" s="429" t="s">
        <v>374</v>
      </c>
      <c r="J36" s="432"/>
      <c r="K36" s="432"/>
      <c r="L36" s="432"/>
      <c r="M36" s="432"/>
      <c r="N36" s="432"/>
      <c r="O36" s="432"/>
      <c r="P36" s="432"/>
      <c r="Q36" s="432"/>
      <c r="R36" s="435"/>
      <c r="S36" s="218"/>
      <c r="T36" s="227"/>
      <c r="U36" s="233" t="s">
        <v>629</v>
      </c>
      <c r="V36" s="99" t="s">
        <v>402</v>
      </c>
      <c r="W36" s="390" t="s">
        <v>535</v>
      </c>
      <c r="X36" s="390"/>
      <c r="Y36" s="390"/>
      <c r="Z36" s="231"/>
      <c r="AA36" s="223" t="s">
        <v>4</v>
      </c>
      <c r="AB36" s="216" t="s">
        <v>379</v>
      </c>
      <c r="AC36" s="274" t="s">
        <v>4</v>
      </c>
      <c r="AK36" s="215"/>
    </row>
    <row r="37" spans="2:37" s="99" customFormat="1" ht="7.5" customHeight="1">
      <c r="B37" s="275"/>
      <c r="C37" s="276"/>
      <c r="D37" s="276"/>
      <c r="E37" s="276"/>
      <c r="F37" s="277"/>
      <c r="G37" s="276"/>
      <c r="H37" s="276"/>
      <c r="I37" s="276"/>
      <c r="J37" s="276"/>
      <c r="K37" s="276"/>
      <c r="L37" s="276"/>
      <c r="M37" s="276"/>
      <c r="N37" s="276"/>
      <c r="O37" s="276"/>
      <c r="P37" s="276"/>
      <c r="Q37" s="276"/>
      <c r="R37" s="276"/>
      <c r="S37" s="276"/>
      <c r="T37" s="276"/>
      <c r="U37" s="276"/>
      <c r="V37" s="276"/>
      <c r="W37" s="276"/>
      <c r="X37" s="276"/>
      <c r="Y37" s="276"/>
      <c r="Z37" s="276"/>
      <c r="AA37" s="275"/>
      <c r="AB37" s="276"/>
      <c r="AC37" s="277"/>
      <c r="AK37" s="99"/>
    </row>
    <row r="38" spans="2:37" s="99" customFormat="1" ht="7.5" customHeight="1">
      <c r="B38" s="221"/>
      <c r="C38" s="230"/>
      <c r="D38" s="230"/>
      <c r="E38" s="230"/>
      <c r="F38" s="255"/>
      <c r="G38" s="230"/>
      <c r="H38" s="237"/>
      <c r="I38" s="237"/>
      <c r="J38" s="237"/>
      <c r="K38" s="237"/>
      <c r="L38" s="237"/>
      <c r="M38" s="237"/>
      <c r="N38" s="237"/>
      <c r="O38" s="237"/>
      <c r="P38" s="237"/>
      <c r="Q38" s="237"/>
      <c r="R38" s="237"/>
      <c r="S38" s="237"/>
      <c r="T38" s="237"/>
      <c r="U38" s="237"/>
      <c r="V38" s="230"/>
      <c r="W38" s="230"/>
      <c r="X38" s="230"/>
      <c r="Y38" s="230"/>
      <c r="Z38" s="230"/>
      <c r="AA38" s="221"/>
      <c r="AB38" s="230"/>
      <c r="AC38" s="255"/>
      <c r="AK38" s="99"/>
    </row>
    <row r="39" spans="2:37" s="99" customFormat="1" ht="30" customHeight="1">
      <c r="B39" s="320" t="s">
        <v>1385</v>
      </c>
      <c r="C39" s="231"/>
      <c r="D39" s="231"/>
      <c r="E39" s="231"/>
      <c r="F39" s="316"/>
      <c r="G39" s="410"/>
      <c r="H39" s="515" t="s">
        <v>368</v>
      </c>
      <c r="I39" s="685" t="s">
        <v>647</v>
      </c>
      <c r="J39" s="523"/>
      <c r="K39" s="523"/>
      <c r="L39" s="523"/>
      <c r="M39" s="523"/>
      <c r="N39" s="523"/>
      <c r="O39" s="523"/>
      <c r="P39" s="523"/>
      <c r="Q39" s="523"/>
      <c r="R39" s="687"/>
      <c r="S39" s="220"/>
      <c r="T39" s="229"/>
      <c r="U39" s="235" t="s">
        <v>629</v>
      </c>
      <c r="V39" s="223"/>
      <c r="W39" s="216"/>
      <c r="X39" s="216"/>
      <c r="Y39" s="216"/>
      <c r="Z39" s="99"/>
      <c r="AA39" s="688" t="s">
        <v>474</v>
      </c>
      <c r="AB39" s="690" t="s">
        <v>379</v>
      </c>
      <c r="AC39" s="691" t="s">
        <v>478</v>
      </c>
      <c r="AK39" s="215"/>
    </row>
    <row r="40" spans="2:37" s="99" customFormat="1" ht="36" customHeight="1">
      <c r="B40" s="320"/>
      <c r="C40" s="231"/>
      <c r="D40" s="231"/>
      <c r="E40" s="231"/>
      <c r="F40" s="316"/>
      <c r="G40" s="99"/>
      <c r="H40" s="428" t="s">
        <v>275</v>
      </c>
      <c r="I40" s="429" t="s">
        <v>633</v>
      </c>
      <c r="J40" s="432"/>
      <c r="K40" s="432"/>
      <c r="L40" s="432"/>
      <c r="M40" s="432"/>
      <c r="N40" s="432"/>
      <c r="O40" s="432"/>
      <c r="P40" s="432"/>
      <c r="Q40" s="432"/>
      <c r="R40" s="435"/>
      <c r="S40" s="218"/>
      <c r="T40" s="227"/>
      <c r="U40" s="233" t="s">
        <v>629</v>
      </c>
      <c r="V40" s="99" t="s">
        <v>402</v>
      </c>
      <c r="W40" s="390" t="s">
        <v>535</v>
      </c>
      <c r="X40" s="390"/>
      <c r="Y40" s="390"/>
      <c r="Z40" s="231"/>
      <c r="AA40" s="223" t="s">
        <v>4</v>
      </c>
      <c r="AB40" s="216" t="s">
        <v>379</v>
      </c>
      <c r="AC40" s="274" t="s">
        <v>4</v>
      </c>
      <c r="AK40" s="215"/>
    </row>
    <row r="41" spans="2:37" s="99" customFormat="1" ht="7.5" customHeight="1">
      <c r="B41" s="275"/>
      <c r="C41" s="276"/>
      <c r="D41" s="276"/>
      <c r="E41" s="276"/>
      <c r="F41" s="277"/>
      <c r="G41" s="276"/>
      <c r="H41" s="276"/>
      <c r="I41" s="276"/>
      <c r="J41" s="276"/>
      <c r="K41" s="276"/>
      <c r="L41" s="276"/>
      <c r="M41" s="276"/>
      <c r="N41" s="276"/>
      <c r="O41" s="276"/>
      <c r="P41" s="276"/>
      <c r="Q41" s="276"/>
      <c r="R41" s="276"/>
      <c r="S41" s="276"/>
      <c r="T41" s="276"/>
      <c r="U41" s="276"/>
      <c r="V41" s="276"/>
      <c r="W41" s="276"/>
      <c r="X41" s="276"/>
      <c r="Y41" s="276"/>
      <c r="Z41" s="276"/>
      <c r="AA41" s="275"/>
      <c r="AB41" s="276"/>
      <c r="AC41" s="277"/>
      <c r="AK41" s="99"/>
    </row>
    <row r="42" spans="2:37" s="99" customFormat="1" ht="7.5" customHeight="1">
      <c r="B42" s="221"/>
      <c r="C42" s="230"/>
      <c r="D42" s="230"/>
      <c r="E42" s="230"/>
      <c r="F42" s="255"/>
      <c r="G42" s="230"/>
      <c r="H42" s="230"/>
      <c r="I42" s="230"/>
      <c r="J42" s="230"/>
      <c r="K42" s="230"/>
      <c r="L42" s="230"/>
      <c r="M42" s="230"/>
      <c r="N42" s="230"/>
      <c r="O42" s="230"/>
      <c r="P42" s="230"/>
      <c r="Q42" s="230"/>
      <c r="R42" s="230"/>
      <c r="S42" s="230"/>
      <c r="T42" s="230"/>
      <c r="U42" s="230"/>
      <c r="V42" s="230"/>
      <c r="W42" s="230"/>
      <c r="X42" s="230"/>
      <c r="Y42" s="230"/>
      <c r="Z42" s="230"/>
      <c r="AA42" s="221"/>
      <c r="AB42" s="230"/>
      <c r="AC42" s="255"/>
      <c r="AK42" s="99"/>
    </row>
    <row r="43" spans="2:37" s="99" customFormat="1" ht="30" customHeight="1">
      <c r="B43" s="320" t="s">
        <v>1383</v>
      </c>
      <c r="C43" s="231"/>
      <c r="D43" s="231"/>
      <c r="E43" s="231"/>
      <c r="F43" s="316"/>
      <c r="G43" s="99"/>
      <c r="H43" s="428" t="s">
        <v>368</v>
      </c>
      <c r="I43" s="429" t="s">
        <v>647</v>
      </c>
      <c r="J43" s="432"/>
      <c r="K43" s="432"/>
      <c r="L43" s="432"/>
      <c r="M43" s="432"/>
      <c r="N43" s="432"/>
      <c r="O43" s="432"/>
      <c r="P43" s="432"/>
      <c r="Q43" s="432"/>
      <c r="R43" s="435"/>
      <c r="S43" s="218"/>
      <c r="T43" s="227"/>
      <c r="U43" s="233" t="s">
        <v>629</v>
      </c>
      <c r="V43" s="216"/>
      <c r="W43" s="216"/>
      <c r="X43" s="216"/>
      <c r="Y43" s="216"/>
      <c r="Z43" s="99"/>
      <c r="AA43" s="688" t="s">
        <v>474</v>
      </c>
      <c r="AB43" s="690" t="s">
        <v>379</v>
      </c>
      <c r="AC43" s="691" t="s">
        <v>478</v>
      </c>
      <c r="AK43" s="215"/>
    </row>
    <row r="44" spans="2:37" s="99" customFormat="1" ht="36" customHeight="1">
      <c r="B44" s="320"/>
      <c r="C44" s="231"/>
      <c r="D44" s="231"/>
      <c r="E44" s="231"/>
      <c r="F44" s="316"/>
      <c r="G44" s="99"/>
      <c r="H44" s="428" t="s">
        <v>275</v>
      </c>
      <c r="I44" s="429" t="s">
        <v>412</v>
      </c>
      <c r="J44" s="432"/>
      <c r="K44" s="432"/>
      <c r="L44" s="432"/>
      <c r="M44" s="432"/>
      <c r="N44" s="432"/>
      <c r="O44" s="432"/>
      <c r="P44" s="432"/>
      <c r="Q44" s="432"/>
      <c r="R44" s="435"/>
      <c r="S44" s="218"/>
      <c r="T44" s="227"/>
      <c r="U44" s="233" t="s">
        <v>629</v>
      </c>
      <c r="V44" s="99" t="s">
        <v>402</v>
      </c>
      <c r="W44" s="390" t="s">
        <v>5</v>
      </c>
      <c r="X44" s="390"/>
      <c r="Y44" s="390"/>
      <c r="Z44" s="231"/>
      <c r="AA44" s="223" t="s">
        <v>4</v>
      </c>
      <c r="AB44" s="216" t="s">
        <v>379</v>
      </c>
      <c r="AC44" s="274" t="s">
        <v>4</v>
      </c>
      <c r="AK44" s="215"/>
    </row>
    <row r="45" spans="2:37" s="99" customFormat="1" ht="7.5" customHeight="1">
      <c r="B45" s="275"/>
      <c r="C45" s="276"/>
      <c r="D45" s="276"/>
      <c r="E45" s="276"/>
      <c r="F45" s="277"/>
      <c r="G45" s="276"/>
      <c r="H45" s="276"/>
      <c r="I45" s="276"/>
      <c r="J45" s="276"/>
      <c r="K45" s="276"/>
      <c r="L45" s="276"/>
      <c r="M45" s="276"/>
      <c r="N45" s="276"/>
      <c r="O45" s="276"/>
      <c r="P45" s="276"/>
      <c r="Q45" s="276"/>
      <c r="R45" s="276"/>
      <c r="S45" s="276"/>
      <c r="T45" s="276"/>
      <c r="U45" s="276"/>
      <c r="V45" s="276"/>
      <c r="W45" s="276"/>
      <c r="X45" s="276"/>
      <c r="Y45" s="276"/>
      <c r="Z45" s="276"/>
      <c r="AA45" s="275"/>
      <c r="AB45" s="276"/>
      <c r="AC45" s="277"/>
      <c r="AK45" s="99"/>
    </row>
    <row r="46" spans="2:37" s="99" customForma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K46" s="99"/>
    </row>
    <row r="47" spans="2:37" s="99" customFormat="1">
      <c r="B47" s="99" t="s">
        <v>657</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K47" s="99"/>
    </row>
    <row r="48" spans="2:37" s="99" customFormat="1" ht="7.5" customHeight="1">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K48" s="99"/>
    </row>
    <row r="49" spans="2:29" s="99" customFormat="1" ht="7.5" customHeight="1">
      <c r="B49" s="221"/>
      <c r="C49" s="230"/>
      <c r="D49" s="230"/>
      <c r="E49" s="230"/>
      <c r="F49" s="255"/>
      <c r="G49" s="230"/>
      <c r="H49" s="230"/>
      <c r="I49" s="230"/>
      <c r="J49" s="230"/>
      <c r="K49" s="230"/>
      <c r="L49" s="230"/>
      <c r="M49" s="230"/>
      <c r="N49" s="230"/>
      <c r="O49" s="230"/>
      <c r="P49" s="230"/>
      <c r="Q49" s="230"/>
      <c r="R49" s="230"/>
      <c r="S49" s="230"/>
      <c r="T49" s="230"/>
      <c r="U49" s="230"/>
      <c r="V49" s="230"/>
      <c r="W49" s="230"/>
      <c r="X49" s="230"/>
      <c r="Y49" s="230"/>
      <c r="Z49" s="255"/>
      <c r="AA49" s="221"/>
      <c r="AB49" s="230"/>
      <c r="AC49" s="255"/>
    </row>
    <row r="50" spans="2:29" s="99" customFormat="1">
      <c r="B50" s="222"/>
      <c r="C50" s="99"/>
      <c r="D50" s="99"/>
      <c r="E50" s="99"/>
      <c r="F50" s="256"/>
      <c r="G50" s="99"/>
      <c r="H50" s="276"/>
      <c r="I50" s="276"/>
      <c r="J50" s="276"/>
      <c r="K50" s="276"/>
      <c r="L50" s="276"/>
      <c r="M50" s="276"/>
      <c r="N50" s="276"/>
      <c r="O50" s="276"/>
      <c r="P50" s="276"/>
      <c r="Q50" s="276"/>
      <c r="R50" s="276"/>
      <c r="S50" s="276"/>
      <c r="T50" s="276"/>
      <c r="U50" s="276"/>
      <c r="V50" s="276"/>
      <c r="W50" s="276"/>
      <c r="X50" s="276"/>
      <c r="Y50" s="276"/>
      <c r="Z50" s="277"/>
      <c r="AA50" s="689" t="s">
        <v>474</v>
      </c>
      <c r="AB50" s="561" t="s">
        <v>379</v>
      </c>
      <c r="AC50" s="692" t="s">
        <v>478</v>
      </c>
    </row>
    <row r="51" spans="2:29" ht="36" customHeight="1">
      <c r="B51" s="320" t="s">
        <v>1386</v>
      </c>
      <c r="C51" s="231"/>
      <c r="D51" s="231"/>
      <c r="E51" s="231"/>
      <c r="F51" s="316"/>
      <c r="G51" s="99"/>
      <c r="H51" s="428" t="s">
        <v>368</v>
      </c>
      <c r="I51" s="517" t="s">
        <v>659</v>
      </c>
      <c r="J51" s="518"/>
      <c r="K51" s="518"/>
      <c r="L51" s="518"/>
      <c r="M51" s="518"/>
      <c r="N51" s="518"/>
      <c r="O51" s="518"/>
      <c r="P51" s="518"/>
      <c r="Q51" s="518"/>
      <c r="R51" s="518"/>
      <c r="S51" s="518"/>
      <c r="T51" s="518"/>
      <c r="U51" s="518"/>
      <c r="V51" s="518"/>
      <c r="W51" s="518"/>
      <c r="X51" s="518"/>
      <c r="Y51" s="518"/>
      <c r="Z51" s="533"/>
      <c r="AA51" s="218" t="s">
        <v>4</v>
      </c>
      <c r="AB51" s="227" t="s">
        <v>379</v>
      </c>
      <c r="AC51" s="233" t="s">
        <v>4</v>
      </c>
    </row>
    <row r="52" spans="2:29" ht="36" customHeight="1">
      <c r="B52" s="320"/>
      <c r="C52" s="231"/>
      <c r="D52" s="231"/>
      <c r="E52" s="231"/>
      <c r="F52" s="316"/>
      <c r="G52" s="99"/>
      <c r="H52" s="428" t="s">
        <v>275</v>
      </c>
      <c r="I52" s="517" t="s">
        <v>661</v>
      </c>
      <c r="J52" s="518"/>
      <c r="K52" s="518"/>
      <c r="L52" s="518"/>
      <c r="M52" s="518"/>
      <c r="N52" s="518"/>
      <c r="O52" s="518"/>
      <c r="P52" s="518"/>
      <c r="Q52" s="518"/>
      <c r="R52" s="518"/>
      <c r="S52" s="518"/>
      <c r="T52" s="518"/>
      <c r="U52" s="518"/>
      <c r="V52" s="518"/>
      <c r="W52" s="518"/>
      <c r="X52" s="518"/>
      <c r="Y52" s="518"/>
      <c r="Z52" s="533"/>
      <c r="AA52" s="218" t="s">
        <v>4</v>
      </c>
      <c r="AB52" s="227" t="s">
        <v>379</v>
      </c>
      <c r="AC52" s="233" t="s">
        <v>4</v>
      </c>
    </row>
    <row r="53" spans="2:29" s="318" customFormat="1" ht="7.5" customHeight="1">
      <c r="B53" s="275"/>
      <c r="C53" s="276"/>
      <c r="D53" s="276"/>
      <c r="E53" s="276"/>
      <c r="F53" s="277"/>
      <c r="G53" s="276"/>
      <c r="H53" s="276"/>
      <c r="I53" s="276"/>
      <c r="J53" s="276"/>
      <c r="K53" s="276"/>
      <c r="L53" s="276"/>
      <c r="M53" s="276"/>
      <c r="N53" s="276"/>
      <c r="O53" s="276"/>
      <c r="P53" s="276"/>
      <c r="Q53" s="276"/>
      <c r="R53" s="276"/>
      <c r="S53" s="276"/>
      <c r="T53" s="276"/>
      <c r="U53" s="276"/>
      <c r="V53" s="276"/>
      <c r="W53" s="276"/>
      <c r="X53" s="276"/>
      <c r="Y53" s="276"/>
      <c r="Z53" s="251"/>
      <c r="AA53" s="275"/>
      <c r="AB53" s="276"/>
      <c r="AC53" s="277"/>
    </row>
    <row r="54" spans="2:29" s="318" customFormat="1">
      <c r="B54" s="214"/>
      <c r="C54" s="86"/>
      <c r="D54" s="86"/>
      <c r="E54" s="86"/>
      <c r="F54" s="86"/>
      <c r="G54" s="86"/>
      <c r="H54" s="86"/>
      <c r="I54" s="86"/>
      <c r="J54" s="86"/>
      <c r="K54" s="86"/>
      <c r="L54" s="86"/>
      <c r="M54" s="86"/>
      <c r="N54" s="86"/>
      <c r="O54" s="86"/>
      <c r="P54" s="86"/>
      <c r="Q54" s="86"/>
      <c r="R54" s="86"/>
      <c r="S54" s="86"/>
      <c r="T54" s="86"/>
      <c r="U54" s="86"/>
      <c r="V54" s="86"/>
      <c r="W54" s="86"/>
      <c r="X54" s="86"/>
      <c r="Y54" s="86"/>
      <c r="Z54" s="86"/>
      <c r="AA54" s="104"/>
      <c r="AB54" s="86"/>
      <c r="AC54" s="86"/>
    </row>
    <row r="55" spans="2:29" s="318" customFormat="1">
      <c r="B55" s="214"/>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122" spans="3:7">
      <c r="C122" s="103"/>
      <c r="D122" s="103"/>
      <c r="E122" s="103"/>
      <c r="F122" s="103"/>
      <c r="G122" s="103"/>
    </row>
    <row r="123" spans="3:7">
      <c r="C123" s="10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1"/>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F61" sqref="F61"/>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454</v>
      </c>
      <c r="C2" s="99"/>
      <c r="D2" s="99"/>
      <c r="E2" s="99"/>
      <c r="F2" s="99"/>
      <c r="G2" s="99"/>
      <c r="H2" s="99"/>
      <c r="I2" s="99"/>
      <c r="J2" s="99"/>
      <c r="K2" s="99"/>
      <c r="L2" s="99"/>
      <c r="M2" s="99"/>
      <c r="N2" s="99"/>
      <c r="O2" s="99"/>
      <c r="P2" s="99"/>
      <c r="Q2" s="99"/>
      <c r="R2" s="99"/>
      <c r="S2" s="99"/>
      <c r="T2" s="244"/>
      <c r="U2" s="244" t="s">
        <v>51</v>
      </c>
      <c r="V2" s="216"/>
      <c r="W2" s="216"/>
      <c r="X2" s="216" t="s">
        <v>23</v>
      </c>
      <c r="Y2" s="216"/>
      <c r="Z2" s="216"/>
      <c r="AA2" s="216" t="s">
        <v>236</v>
      </c>
      <c r="AB2" s="216"/>
      <c r="AC2" s="216"/>
      <c r="AD2" s="216" t="s">
        <v>240</v>
      </c>
    </row>
    <row r="3" spans="2:30" s="99" customForma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2:30" s="99" customFormat="1">
      <c r="B4" s="216" t="s">
        <v>457</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row>
    <row r="5" spans="2:30" s="99" customForma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row>
    <row r="6" spans="2:30" s="99" customFormat="1" ht="19.5" customHeight="1">
      <c r="B6" s="217" t="s">
        <v>458</v>
      </c>
      <c r="C6" s="217"/>
      <c r="D6" s="217"/>
      <c r="E6" s="217"/>
      <c r="F6" s="217"/>
      <c r="G6" s="236"/>
      <c r="H6" s="237"/>
      <c r="I6" s="237"/>
      <c r="J6" s="237"/>
      <c r="K6" s="237"/>
      <c r="L6" s="237"/>
      <c r="M6" s="237"/>
      <c r="N6" s="237"/>
      <c r="O6" s="237"/>
      <c r="P6" s="237"/>
      <c r="Q6" s="237"/>
      <c r="R6" s="237"/>
      <c r="S6" s="237"/>
      <c r="T6" s="237"/>
      <c r="U6" s="237"/>
      <c r="V6" s="237"/>
      <c r="W6" s="237"/>
      <c r="X6" s="237"/>
      <c r="Y6" s="237"/>
      <c r="Z6" s="237"/>
      <c r="AA6" s="237"/>
      <c r="AB6" s="237"/>
      <c r="AC6" s="237"/>
      <c r="AD6" s="251"/>
    </row>
    <row r="7" spans="2:30" s="99" customFormat="1" ht="19.5" customHeight="1">
      <c r="B7" s="218" t="s">
        <v>462</v>
      </c>
      <c r="C7" s="227"/>
      <c r="D7" s="227"/>
      <c r="E7" s="227"/>
      <c r="F7" s="233"/>
      <c r="G7" s="218" t="s">
        <v>4</v>
      </c>
      <c r="H7" s="238" t="s">
        <v>423</v>
      </c>
      <c r="I7" s="238"/>
      <c r="J7" s="238"/>
      <c r="K7" s="238"/>
      <c r="L7" s="216" t="s">
        <v>4</v>
      </c>
      <c r="M7" s="238" t="s">
        <v>465</v>
      </c>
      <c r="N7" s="238"/>
      <c r="O7" s="238"/>
      <c r="P7" s="238"/>
      <c r="Q7" s="216" t="s">
        <v>4</v>
      </c>
      <c r="R7" s="238" t="s">
        <v>466</v>
      </c>
      <c r="S7" s="238"/>
      <c r="T7" s="238"/>
      <c r="U7" s="238"/>
      <c r="V7" s="238"/>
      <c r="W7" s="238"/>
      <c r="X7" s="238"/>
      <c r="Y7" s="238"/>
      <c r="Z7" s="238"/>
      <c r="AA7" s="238"/>
      <c r="AB7" s="238"/>
      <c r="AC7" s="238"/>
      <c r="AD7" s="252"/>
    </row>
    <row r="8" spans="2:30" ht="19.5" customHeight="1">
      <c r="B8" s="219" t="s">
        <v>140</v>
      </c>
      <c r="C8" s="228"/>
      <c r="D8" s="228"/>
      <c r="E8" s="228"/>
      <c r="F8" s="234"/>
      <c r="G8" s="216" t="s">
        <v>4</v>
      </c>
      <c r="H8" s="239" t="s">
        <v>470</v>
      </c>
      <c r="I8" s="239"/>
      <c r="J8" s="239"/>
      <c r="K8" s="239"/>
      <c r="L8" s="239"/>
      <c r="M8" s="239"/>
      <c r="N8" s="239"/>
      <c r="O8" s="239"/>
      <c r="P8" s="216" t="s">
        <v>4</v>
      </c>
      <c r="Q8" s="239" t="s">
        <v>66</v>
      </c>
      <c r="R8" s="243"/>
      <c r="S8" s="243"/>
      <c r="T8" s="243"/>
      <c r="U8" s="243"/>
      <c r="V8" s="243"/>
      <c r="W8" s="243"/>
      <c r="X8" s="243"/>
      <c r="Y8" s="243"/>
      <c r="Z8" s="243"/>
      <c r="AA8" s="243"/>
      <c r="AB8" s="243"/>
      <c r="AC8" s="243"/>
      <c r="AD8" s="253"/>
    </row>
    <row r="9" spans="2:30" ht="19.5" customHeight="1">
      <c r="B9" s="220"/>
      <c r="C9" s="229"/>
      <c r="D9" s="229"/>
      <c r="E9" s="229"/>
      <c r="F9" s="235"/>
      <c r="G9" s="220" t="s">
        <v>4</v>
      </c>
      <c r="H9" s="240" t="s">
        <v>473</v>
      </c>
      <c r="I9" s="240"/>
      <c r="J9" s="240"/>
      <c r="K9" s="240"/>
      <c r="L9" s="240"/>
      <c r="M9" s="240"/>
      <c r="N9" s="240"/>
      <c r="O9" s="240"/>
      <c r="P9" s="241"/>
      <c r="Q9" s="242"/>
      <c r="R9" s="242"/>
      <c r="S9" s="242"/>
      <c r="T9" s="242"/>
      <c r="U9" s="242"/>
      <c r="V9" s="242"/>
      <c r="W9" s="242"/>
      <c r="X9" s="242"/>
      <c r="Y9" s="242"/>
      <c r="Z9" s="242"/>
      <c r="AA9" s="242"/>
      <c r="AB9" s="242"/>
      <c r="AC9" s="242"/>
      <c r="AD9" s="254"/>
    </row>
    <row r="10" spans="2:30"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2:30" s="99" customFormat="1">
      <c r="B11" s="221"/>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21"/>
      <c r="AA11" s="230"/>
      <c r="AB11" s="230"/>
      <c r="AC11" s="230"/>
      <c r="AD11" s="255"/>
    </row>
    <row r="12" spans="2:30" s="99" customFormat="1">
      <c r="B12" s="222"/>
      <c r="C12" s="99"/>
      <c r="D12" s="99"/>
      <c r="E12" s="99"/>
      <c r="F12" s="99"/>
      <c r="G12" s="99"/>
      <c r="H12" s="99"/>
      <c r="I12" s="99"/>
      <c r="J12" s="99"/>
      <c r="K12" s="99"/>
      <c r="L12" s="99"/>
      <c r="M12" s="99"/>
      <c r="N12" s="99"/>
      <c r="O12" s="99"/>
      <c r="P12" s="99"/>
      <c r="Q12" s="99"/>
      <c r="R12" s="99"/>
      <c r="S12" s="99"/>
      <c r="T12" s="99"/>
      <c r="U12" s="99"/>
      <c r="V12" s="99"/>
      <c r="W12" s="99"/>
      <c r="X12" s="99"/>
      <c r="Y12" s="99"/>
      <c r="Z12" s="222"/>
      <c r="AA12" s="250" t="s">
        <v>474</v>
      </c>
      <c r="AB12" s="250" t="s">
        <v>379</v>
      </c>
      <c r="AC12" s="250" t="s">
        <v>478</v>
      </c>
      <c r="AD12" s="256"/>
    </row>
    <row r="13" spans="2:30" s="99" customFormat="1">
      <c r="B13" s="222"/>
      <c r="C13" s="99"/>
      <c r="D13" s="99"/>
      <c r="E13" s="99"/>
      <c r="F13" s="99"/>
      <c r="G13" s="99"/>
      <c r="H13" s="99"/>
      <c r="I13" s="99"/>
      <c r="J13" s="99"/>
      <c r="K13" s="99"/>
      <c r="L13" s="99"/>
      <c r="M13" s="99"/>
      <c r="N13" s="99"/>
      <c r="O13" s="99"/>
      <c r="P13" s="99"/>
      <c r="Q13" s="99"/>
      <c r="R13" s="99"/>
      <c r="S13" s="99"/>
      <c r="T13" s="99"/>
      <c r="U13" s="99"/>
      <c r="V13" s="99"/>
      <c r="W13" s="99"/>
      <c r="X13" s="99"/>
      <c r="Y13" s="99"/>
      <c r="Z13" s="222"/>
      <c r="AA13" s="99"/>
      <c r="AB13" s="99"/>
      <c r="AC13" s="99"/>
      <c r="AD13" s="256"/>
    </row>
    <row r="14" spans="2:30" s="99" customFormat="1" ht="19.5" customHeight="1">
      <c r="B14" s="222"/>
      <c r="C14" s="99" t="s">
        <v>481</v>
      </c>
      <c r="D14" s="216"/>
      <c r="E14" s="216"/>
      <c r="F14" s="216"/>
      <c r="G14" s="216"/>
      <c r="H14" s="216"/>
      <c r="I14" s="216"/>
      <c r="J14" s="216"/>
      <c r="K14" s="216"/>
      <c r="L14" s="216"/>
      <c r="M14" s="216"/>
      <c r="N14" s="216"/>
      <c r="O14" s="216"/>
      <c r="P14" s="99"/>
      <c r="Q14" s="99"/>
      <c r="R14" s="99"/>
      <c r="S14" s="99"/>
      <c r="T14" s="99"/>
      <c r="U14" s="99"/>
      <c r="V14" s="99"/>
      <c r="W14" s="99"/>
      <c r="X14" s="99"/>
      <c r="Y14" s="99"/>
      <c r="Z14" s="245"/>
      <c r="AA14" s="216" t="s">
        <v>4</v>
      </c>
      <c r="AB14" s="216" t="s">
        <v>379</v>
      </c>
      <c r="AC14" s="216" t="s">
        <v>4</v>
      </c>
      <c r="AD14" s="256"/>
    </row>
    <row r="15" spans="2:30" s="99" customFormat="1">
      <c r="B15" s="222"/>
      <c r="C15" s="99"/>
      <c r="D15" s="216"/>
      <c r="E15" s="216"/>
      <c r="F15" s="216"/>
      <c r="G15" s="216"/>
      <c r="H15" s="216"/>
      <c r="I15" s="216"/>
      <c r="J15" s="216"/>
      <c r="K15" s="216"/>
      <c r="L15" s="216"/>
      <c r="M15" s="216"/>
      <c r="N15" s="216"/>
      <c r="O15" s="216"/>
      <c r="P15" s="99"/>
      <c r="Q15" s="99"/>
      <c r="R15" s="99"/>
      <c r="S15" s="99"/>
      <c r="T15" s="99"/>
      <c r="U15" s="99"/>
      <c r="V15" s="99"/>
      <c r="W15" s="99"/>
      <c r="X15" s="99"/>
      <c r="Y15" s="99"/>
      <c r="Z15" s="246"/>
      <c r="AA15" s="216"/>
      <c r="AB15" s="216"/>
      <c r="AC15" s="216"/>
      <c r="AD15" s="256"/>
    </row>
    <row r="16" spans="2:30" s="99" customFormat="1" ht="19.5" customHeight="1">
      <c r="B16" s="222"/>
      <c r="C16" s="99" t="s">
        <v>404</v>
      </c>
      <c r="D16" s="216"/>
      <c r="E16" s="216"/>
      <c r="F16" s="216"/>
      <c r="G16" s="216"/>
      <c r="H16" s="216"/>
      <c r="I16" s="216"/>
      <c r="J16" s="216"/>
      <c r="K16" s="216"/>
      <c r="L16" s="216"/>
      <c r="M16" s="216"/>
      <c r="N16" s="216"/>
      <c r="O16" s="216"/>
      <c r="P16" s="99"/>
      <c r="Q16" s="99"/>
      <c r="R16" s="99"/>
      <c r="S16" s="99"/>
      <c r="T16" s="99"/>
      <c r="U16" s="99"/>
      <c r="V16" s="99"/>
      <c r="W16" s="99"/>
      <c r="X16" s="99"/>
      <c r="Y16" s="99"/>
      <c r="Z16" s="245"/>
      <c r="AA16" s="216" t="s">
        <v>4</v>
      </c>
      <c r="AB16" s="216" t="s">
        <v>379</v>
      </c>
      <c r="AC16" s="216" t="s">
        <v>4</v>
      </c>
      <c r="AD16" s="256"/>
    </row>
    <row r="17" spans="2:30" s="99" customFormat="1">
      <c r="B17" s="222"/>
      <c r="C17" s="99"/>
      <c r="D17" s="99"/>
      <c r="E17" s="99"/>
      <c r="F17" s="99"/>
      <c r="G17" s="99"/>
      <c r="H17" s="99"/>
      <c r="I17" s="99"/>
      <c r="J17" s="99"/>
      <c r="K17" s="99"/>
      <c r="L17" s="216"/>
      <c r="M17" s="99"/>
      <c r="N17" s="99"/>
      <c r="O17" s="99"/>
      <c r="P17" s="99"/>
      <c r="Q17" s="216"/>
      <c r="R17" s="99"/>
      <c r="S17" s="99"/>
      <c r="T17" s="99"/>
      <c r="U17" s="99"/>
      <c r="V17" s="99"/>
      <c r="W17" s="216"/>
      <c r="X17" s="99"/>
      <c r="Y17" s="99"/>
      <c r="Z17" s="222"/>
      <c r="AA17" s="99"/>
      <c r="AB17" s="99"/>
      <c r="AC17" s="99"/>
      <c r="AD17" s="256"/>
    </row>
    <row r="18" spans="2:30" s="99" customFormat="1">
      <c r="B18" s="222"/>
      <c r="C18" s="99" t="s">
        <v>3</v>
      </c>
      <c r="D18" s="99"/>
      <c r="E18" s="99"/>
      <c r="F18" s="99"/>
      <c r="G18" s="99"/>
      <c r="H18" s="99"/>
      <c r="I18" s="99"/>
      <c r="J18" s="99"/>
      <c r="K18" s="99"/>
      <c r="L18" s="99"/>
      <c r="M18" s="99"/>
      <c r="N18" s="99"/>
      <c r="O18" s="99"/>
      <c r="P18" s="99"/>
      <c r="Q18" s="99"/>
      <c r="R18" s="99"/>
      <c r="S18" s="99"/>
      <c r="T18" s="99"/>
      <c r="U18" s="99"/>
      <c r="V18" s="99"/>
      <c r="W18" s="99"/>
      <c r="X18" s="99"/>
      <c r="Y18" s="99"/>
      <c r="Z18" s="222"/>
      <c r="AA18" s="99"/>
      <c r="AB18" s="99"/>
      <c r="AC18" s="99"/>
      <c r="AD18" s="256"/>
    </row>
    <row r="19" spans="2:30" s="99" customFormat="1" ht="6.75" customHeight="1">
      <c r="B19" s="222"/>
      <c r="C19" s="99"/>
      <c r="D19" s="99"/>
      <c r="E19" s="99"/>
      <c r="F19" s="99"/>
      <c r="G19" s="99"/>
      <c r="H19" s="99"/>
      <c r="I19" s="99"/>
      <c r="J19" s="99"/>
      <c r="K19" s="99"/>
      <c r="L19" s="99"/>
      <c r="M19" s="99"/>
      <c r="N19" s="99"/>
      <c r="O19" s="99"/>
      <c r="P19" s="99"/>
      <c r="Q19" s="99"/>
      <c r="R19" s="99"/>
      <c r="S19" s="99"/>
      <c r="T19" s="99"/>
      <c r="U19" s="99"/>
      <c r="V19" s="99"/>
      <c r="W19" s="99"/>
      <c r="X19" s="99"/>
      <c r="Y19" s="99"/>
      <c r="Z19" s="222"/>
      <c r="AA19" s="99"/>
      <c r="AB19" s="99"/>
      <c r="AC19" s="99"/>
      <c r="AD19" s="256"/>
    </row>
    <row r="20" spans="2:30" s="99" customFormat="1" ht="23.25" customHeight="1">
      <c r="B20" s="222" t="s">
        <v>482</v>
      </c>
      <c r="C20" s="218" t="s">
        <v>485</v>
      </c>
      <c r="D20" s="227"/>
      <c r="E20" s="227"/>
      <c r="F20" s="227"/>
      <c r="G20" s="227"/>
      <c r="H20" s="233"/>
      <c r="I20" s="218"/>
      <c r="J20" s="227"/>
      <c r="K20" s="227"/>
      <c r="L20" s="227"/>
      <c r="M20" s="227"/>
      <c r="N20" s="227"/>
      <c r="O20" s="227"/>
      <c r="P20" s="227"/>
      <c r="Q20" s="227"/>
      <c r="R20" s="227"/>
      <c r="S20" s="227"/>
      <c r="T20" s="227"/>
      <c r="U20" s="227"/>
      <c r="V20" s="227"/>
      <c r="W20" s="227"/>
      <c r="X20" s="233"/>
      <c r="Y20" s="215"/>
      <c r="Z20" s="247"/>
      <c r="AA20" s="215"/>
      <c r="AB20" s="215"/>
      <c r="AC20" s="215"/>
      <c r="AD20" s="256"/>
    </row>
    <row r="21" spans="2:30" s="99" customFormat="1" ht="23.25" customHeight="1">
      <c r="B21" s="222" t="s">
        <v>482</v>
      </c>
      <c r="C21" s="218" t="s">
        <v>421</v>
      </c>
      <c r="D21" s="227"/>
      <c r="E21" s="227"/>
      <c r="F21" s="227"/>
      <c r="G21" s="227"/>
      <c r="H21" s="233"/>
      <c r="I21" s="218"/>
      <c r="J21" s="227"/>
      <c r="K21" s="227"/>
      <c r="L21" s="227"/>
      <c r="M21" s="227"/>
      <c r="N21" s="227"/>
      <c r="O21" s="227"/>
      <c r="P21" s="227"/>
      <c r="Q21" s="227"/>
      <c r="R21" s="227"/>
      <c r="S21" s="227"/>
      <c r="T21" s="227"/>
      <c r="U21" s="227"/>
      <c r="V21" s="227"/>
      <c r="W21" s="227"/>
      <c r="X21" s="233"/>
      <c r="Y21" s="215"/>
      <c r="Z21" s="247"/>
      <c r="AA21" s="215"/>
      <c r="AB21" s="215"/>
      <c r="AC21" s="215"/>
      <c r="AD21" s="256"/>
    </row>
    <row r="22" spans="2:30" s="99" customFormat="1" ht="23.25" customHeight="1">
      <c r="B22" s="222" t="s">
        <v>482</v>
      </c>
      <c r="C22" s="218" t="s">
        <v>488</v>
      </c>
      <c r="D22" s="227"/>
      <c r="E22" s="227"/>
      <c r="F22" s="227"/>
      <c r="G22" s="227"/>
      <c r="H22" s="233"/>
      <c r="I22" s="218"/>
      <c r="J22" s="227"/>
      <c r="K22" s="227"/>
      <c r="L22" s="227"/>
      <c r="M22" s="227"/>
      <c r="N22" s="227"/>
      <c r="O22" s="227"/>
      <c r="P22" s="227"/>
      <c r="Q22" s="227"/>
      <c r="R22" s="227"/>
      <c r="S22" s="227"/>
      <c r="T22" s="227"/>
      <c r="U22" s="227"/>
      <c r="V22" s="227"/>
      <c r="W22" s="227"/>
      <c r="X22" s="233"/>
      <c r="Y22" s="215"/>
      <c r="Z22" s="247"/>
      <c r="AA22" s="215"/>
      <c r="AB22" s="215"/>
      <c r="AC22" s="215"/>
      <c r="AD22" s="256"/>
    </row>
    <row r="23" spans="2:30" s="99" customFormat="1">
      <c r="B23" s="222"/>
      <c r="C23" s="216"/>
      <c r="D23" s="216"/>
      <c r="E23" s="216"/>
      <c r="F23" s="216"/>
      <c r="G23" s="216"/>
      <c r="H23" s="216"/>
      <c r="I23" s="215"/>
      <c r="J23" s="215"/>
      <c r="K23" s="215"/>
      <c r="L23" s="215"/>
      <c r="M23" s="215"/>
      <c r="N23" s="215"/>
      <c r="O23" s="215"/>
      <c r="P23" s="215"/>
      <c r="Q23" s="215"/>
      <c r="R23" s="215"/>
      <c r="S23" s="215"/>
      <c r="T23" s="215"/>
      <c r="U23" s="215"/>
      <c r="V23" s="215"/>
      <c r="W23" s="215"/>
      <c r="X23" s="215"/>
      <c r="Y23" s="215"/>
      <c r="Z23" s="247"/>
      <c r="AA23" s="215"/>
      <c r="AB23" s="215"/>
      <c r="AC23" s="215"/>
      <c r="AD23" s="256"/>
    </row>
    <row r="24" spans="2:30" s="99" customFormat="1" ht="27" customHeight="1">
      <c r="B24" s="222"/>
      <c r="C24" s="231" t="s">
        <v>492</v>
      </c>
      <c r="D24" s="231"/>
      <c r="E24" s="231"/>
      <c r="F24" s="231"/>
      <c r="G24" s="231"/>
      <c r="H24" s="231"/>
      <c r="I24" s="231"/>
      <c r="J24" s="231"/>
      <c r="K24" s="231"/>
      <c r="L24" s="231"/>
      <c r="M24" s="231"/>
      <c r="N24" s="231"/>
      <c r="O24" s="231"/>
      <c r="P24" s="231"/>
      <c r="Q24" s="231"/>
      <c r="R24" s="231"/>
      <c r="S24" s="231"/>
      <c r="T24" s="231"/>
      <c r="U24" s="231"/>
      <c r="V24" s="231"/>
      <c r="W24" s="231"/>
      <c r="X24" s="231"/>
      <c r="Y24" s="231"/>
      <c r="Z24" s="248"/>
      <c r="AA24" s="250" t="s">
        <v>474</v>
      </c>
      <c r="AB24" s="250" t="s">
        <v>379</v>
      </c>
      <c r="AC24" s="250" t="s">
        <v>478</v>
      </c>
      <c r="AD24" s="256"/>
    </row>
    <row r="25" spans="2:30" s="99" customFormat="1" ht="6" customHeight="1">
      <c r="B25" s="222"/>
      <c r="C25" s="216"/>
      <c r="D25" s="216"/>
      <c r="E25" s="216"/>
      <c r="F25" s="216"/>
      <c r="G25" s="216"/>
      <c r="H25" s="216"/>
      <c r="I25" s="216"/>
      <c r="J25" s="216"/>
      <c r="K25" s="216"/>
      <c r="L25" s="216"/>
      <c r="M25" s="216"/>
      <c r="N25" s="216"/>
      <c r="O25" s="216"/>
      <c r="P25" s="99"/>
      <c r="Q25" s="99"/>
      <c r="R25" s="99"/>
      <c r="S25" s="99"/>
      <c r="T25" s="99"/>
      <c r="U25" s="99"/>
      <c r="V25" s="99"/>
      <c r="W25" s="99"/>
      <c r="X25" s="99"/>
      <c r="Y25" s="99"/>
      <c r="Z25" s="222"/>
      <c r="AA25" s="99"/>
      <c r="AB25" s="99"/>
      <c r="AC25" s="99"/>
      <c r="AD25" s="256"/>
    </row>
    <row r="26" spans="2:30" s="99" customFormat="1" ht="19.5" customHeight="1">
      <c r="B26" s="222"/>
      <c r="C26" s="99"/>
      <c r="D26" s="99" t="s">
        <v>125</v>
      </c>
      <c r="E26" s="216"/>
      <c r="F26" s="216"/>
      <c r="G26" s="216"/>
      <c r="H26" s="216"/>
      <c r="I26" s="216"/>
      <c r="J26" s="216"/>
      <c r="K26" s="216"/>
      <c r="L26" s="216"/>
      <c r="M26" s="216"/>
      <c r="N26" s="216"/>
      <c r="O26" s="216"/>
      <c r="P26" s="99"/>
      <c r="Q26" s="99"/>
      <c r="R26" s="99"/>
      <c r="S26" s="99"/>
      <c r="T26" s="99"/>
      <c r="U26" s="99"/>
      <c r="V26" s="99"/>
      <c r="W26" s="99"/>
      <c r="X26" s="99"/>
      <c r="Y26" s="99"/>
      <c r="Z26" s="245"/>
      <c r="AA26" s="216" t="s">
        <v>4</v>
      </c>
      <c r="AB26" s="216" t="s">
        <v>379</v>
      </c>
      <c r="AC26" s="216" t="s">
        <v>4</v>
      </c>
      <c r="AD26" s="256"/>
    </row>
    <row r="27" spans="2:30" s="99" customFormat="1" ht="19.5" customHeight="1">
      <c r="B27" s="222"/>
      <c r="C27" s="99"/>
      <c r="D27" s="99" t="s">
        <v>79</v>
      </c>
      <c r="E27" s="216"/>
      <c r="F27" s="216"/>
      <c r="G27" s="216"/>
      <c r="H27" s="216"/>
      <c r="I27" s="216"/>
      <c r="J27" s="216"/>
      <c r="K27" s="216"/>
      <c r="L27" s="216"/>
      <c r="M27" s="216"/>
      <c r="N27" s="216"/>
      <c r="O27" s="216"/>
      <c r="P27" s="99"/>
      <c r="Q27" s="99"/>
      <c r="R27" s="99"/>
      <c r="S27" s="99"/>
      <c r="T27" s="99"/>
      <c r="U27" s="99"/>
      <c r="V27" s="99"/>
      <c r="W27" s="99"/>
      <c r="X27" s="99"/>
      <c r="Y27" s="99"/>
      <c r="Z27" s="245"/>
      <c r="AA27" s="216"/>
      <c r="AB27" s="216"/>
      <c r="AC27" s="216"/>
      <c r="AD27" s="256"/>
    </row>
    <row r="28" spans="2:30" s="99" customFormat="1" ht="6.75" customHeight="1">
      <c r="B28" s="222"/>
      <c r="C28" s="99"/>
      <c r="D28" s="99"/>
      <c r="E28" s="99"/>
      <c r="F28" s="99"/>
      <c r="G28" s="99"/>
      <c r="H28" s="99"/>
      <c r="I28" s="99"/>
      <c r="J28" s="99"/>
      <c r="K28" s="99"/>
      <c r="L28" s="99"/>
      <c r="M28" s="99"/>
      <c r="N28" s="99"/>
      <c r="O28" s="99"/>
      <c r="P28" s="99"/>
      <c r="Q28" s="99"/>
      <c r="R28" s="99"/>
      <c r="S28" s="99"/>
      <c r="T28" s="99"/>
      <c r="U28" s="99"/>
      <c r="V28" s="99"/>
      <c r="W28" s="99"/>
      <c r="X28" s="99"/>
      <c r="Y28" s="99"/>
      <c r="Z28" s="222"/>
      <c r="AA28" s="99"/>
      <c r="AB28" s="99"/>
      <c r="AC28" s="99"/>
      <c r="AD28" s="256"/>
    </row>
    <row r="29" spans="2:30" s="215" customFormat="1" ht="18" customHeight="1">
      <c r="B29" s="223"/>
      <c r="C29" s="215"/>
      <c r="D29" s="215" t="s">
        <v>495</v>
      </c>
      <c r="E29" s="215"/>
      <c r="F29" s="215"/>
      <c r="G29" s="215"/>
      <c r="H29" s="215"/>
      <c r="I29" s="215"/>
      <c r="J29" s="215"/>
      <c r="K29" s="215"/>
      <c r="L29" s="215"/>
      <c r="M29" s="215"/>
      <c r="N29" s="215"/>
      <c r="O29" s="215"/>
      <c r="P29" s="215"/>
      <c r="Q29" s="215"/>
      <c r="R29" s="215"/>
      <c r="S29" s="215"/>
      <c r="T29" s="215"/>
      <c r="U29" s="215"/>
      <c r="V29" s="215"/>
      <c r="W29" s="215"/>
      <c r="X29" s="215"/>
      <c r="Y29" s="215"/>
      <c r="Z29" s="245"/>
      <c r="AA29" s="216" t="s">
        <v>4</v>
      </c>
      <c r="AB29" s="216" t="s">
        <v>379</v>
      </c>
      <c r="AC29" s="216" t="s">
        <v>4</v>
      </c>
      <c r="AD29" s="257"/>
    </row>
    <row r="30" spans="2:30" s="99" customFormat="1" ht="6.75" customHeight="1">
      <c r="B30" s="222"/>
      <c r="C30" s="99"/>
      <c r="D30" s="99"/>
      <c r="E30" s="99"/>
      <c r="F30" s="99"/>
      <c r="G30" s="99"/>
      <c r="H30" s="99"/>
      <c r="I30" s="99"/>
      <c r="J30" s="99"/>
      <c r="K30" s="99"/>
      <c r="L30" s="99"/>
      <c r="M30" s="99"/>
      <c r="N30" s="99"/>
      <c r="O30" s="99"/>
      <c r="P30" s="99"/>
      <c r="Q30" s="99"/>
      <c r="R30" s="99"/>
      <c r="S30" s="99"/>
      <c r="T30" s="99"/>
      <c r="U30" s="99"/>
      <c r="V30" s="99"/>
      <c r="W30" s="99"/>
      <c r="X30" s="99"/>
      <c r="Y30" s="99"/>
      <c r="Z30" s="222"/>
      <c r="AA30" s="99"/>
      <c r="AB30" s="99"/>
      <c r="AC30" s="99"/>
      <c r="AD30" s="256"/>
    </row>
    <row r="31" spans="2:30" s="215" customFormat="1" ht="18" customHeight="1">
      <c r="B31" s="223"/>
      <c r="C31" s="215"/>
      <c r="D31" s="215" t="s">
        <v>433</v>
      </c>
      <c r="E31" s="215"/>
      <c r="F31" s="215"/>
      <c r="G31" s="215"/>
      <c r="H31" s="215"/>
      <c r="I31" s="215"/>
      <c r="J31" s="215"/>
      <c r="K31" s="215"/>
      <c r="L31" s="215"/>
      <c r="M31" s="215"/>
      <c r="N31" s="215"/>
      <c r="O31" s="215"/>
      <c r="P31" s="215"/>
      <c r="Q31" s="215"/>
      <c r="R31" s="215"/>
      <c r="S31" s="215"/>
      <c r="T31" s="215"/>
      <c r="U31" s="215"/>
      <c r="V31" s="215"/>
      <c r="W31" s="215"/>
      <c r="X31" s="215"/>
      <c r="Y31" s="215"/>
      <c r="Z31" s="245"/>
      <c r="AA31" s="216" t="s">
        <v>4</v>
      </c>
      <c r="AB31" s="216" t="s">
        <v>379</v>
      </c>
      <c r="AC31" s="216" t="s">
        <v>4</v>
      </c>
      <c r="AD31" s="257"/>
    </row>
    <row r="32" spans="2:30" s="99" customFormat="1" ht="6.75" customHeight="1">
      <c r="B32" s="222"/>
      <c r="C32" s="99"/>
      <c r="D32" s="99"/>
      <c r="E32" s="99"/>
      <c r="F32" s="99"/>
      <c r="G32" s="99"/>
      <c r="H32" s="99"/>
      <c r="I32" s="99"/>
      <c r="J32" s="99"/>
      <c r="K32" s="99"/>
      <c r="L32" s="99"/>
      <c r="M32" s="99"/>
      <c r="N32" s="99"/>
      <c r="O32" s="99"/>
      <c r="P32" s="99"/>
      <c r="Q32" s="99"/>
      <c r="R32" s="99"/>
      <c r="S32" s="99"/>
      <c r="T32" s="99"/>
      <c r="U32" s="99"/>
      <c r="V32" s="99"/>
      <c r="W32" s="99"/>
      <c r="X32" s="99"/>
      <c r="Y32" s="99"/>
      <c r="Z32" s="222"/>
      <c r="AA32" s="99"/>
      <c r="AB32" s="99"/>
      <c r="AC32" s="99"/>
      <c r="AD32" s="256"/>
    </row>
    <row r="33" spans="1:31" s="215" customFormat="1" ht="18" customHeight="1">
      <c r="A33" s="215"/>
      <c r="B33" s="223"/>
      <c r="C33" s="215"/>
      <c r="D33" s="215" t="s">
        <v>496</v>
      </c>
      <c r="E33" s="215"/>
      <c r="F33" s="215"/>
      <c r="G33" s="215"/>
      <c r="H33" s="215"/>
      <c r="I33" s="215"/>
      <c r="J33" s="215"/>
      <c r="K33" s="215"/>
      <c r="L33" s="215"/>
      <c r="M33" s="215"/>
      <c r="N33" s="215"/>
      <c r="O33" s="215"/>
      <c r="P33" s="215"/>
      <c r="Q33" s="215"/>
      <c r="R33" s="215"/>
      <c r="S33" s="215"/>
      <c r="T33" s="215"/>
      <c r="U33" s="215"/>
      <c r="V33" s="215"/>
      <c r="W33" s="215"/>
      <c r="X33" s="215"/>
      <c r="Y33" s="215"/>
      <c r="Z33" s="245"/>
      <c r="AA33" s="216" t="s">
        <v>4</v>
      </c>
      <c r="AB33" s="216" t="s">
        <v>379</v>
      </c>
      <c r="AC33" s="216" t="s">
        <v>4</v>
      </c>
      <c r="AD33" s="257"/>
      <c r="AE33" s="215"/>
    </row>
    <row r="34" spans="1:31" s="99" customFormat="1" ht="6.75" customHeight="1">
      <c r="A34" s="99"/>
      <c r="B34" s="222"/>
      <c r="C34" s="99"/>
      <c r="D34" s="99"/>
      <c r="E34" s="99"/>
      <c r="F34" s="99"/>
      <c r="G34" s="99"/>
      <c r="H34" s="99"/>
      <c r="I34" s="99"/>
      <c r="J34" s="99"/>
      <c r="K34" s="99"/>
      <c r="L34" s="99"/>
      <c r="M34" s="99"/>
      <c r="N34" s="99"/>
      <c r="O34" s="99"/>
      <c r="P34" s="99"/>
      <c r="Q34" s="99"/>
      <c r="R34" s="99"/>
      <c r="S34" s="99"/>
      <c r="T34" s="99"/>
      <c r="U34" s="99"/>
      <c r="V34" s="99"/>
      <c r="W34" s="99"/>
      <c r="X34" s="99"/>
      <c r="Y34" s="99"/>
      <c r="Z34" s="222"/>
      <c r="AA34" s="99"/>
      <c r="AB34" s="99"/>
      <c r="AC34" s="99"/>
      <c r="AD34" s="256"/>
      <c r="AE34" s="99"/>
    </row>
    <row r="35" spans="1:31" s="215" customFormat="1" ht="18" customHeight="1">
      <c r="A35" s="215"/>
      <c r="B35" s="223"/>
      <c r="C35" s="215"/>
      <c r="D35" s="215" t="s">
        <v>497</v>
      </c>
      <c r="E35" s="215"/>
      <c r="F35" s="215"/>
      <c r="G35" s="215"/>
      <c r="H35" s="215"/>
      <c r="I35" s="215"/>
      <c r="J35" s="215"/>
      <c r="K35" s="215"/>
      <c r="L35" s="215"/>
      <c r="M35" s="215"/>
      <c r="N35" s="215"/>
      <c r="O35" s="215"/>
      <c r="P35" s="215"/>
      <c r="Q35" s="215"/>
      <c r="R35" s="215"/>
      <c r="S35" s="215"/>
      <c r="T35" s="215"/>
      <c r="U35" s="215"/>
      <c r="V35" s="215"/>
      <c r="W35" s="215"/>
      <c r="X35" s="215"/>
      <c r="Y35" s="215"/>
      <c r="Z35" s="245"/>
      <c r="AA35" s="216" t="s">
        <v>4</v>
      </c>
      <c r="AB35" s="216" t="s">
        <v>379</v>
      </c>
      <c r="AC35" s="216" t="s">
        <v>4</v>
      </c>
      <c r="AD35" s="257"/>
      <c r="AE35" s="215"/>
    </row>
    <row r="36" spans="1:31" s="99" customFormat="1" ht="6.75" customHeight="1">
      <c r="A36" s="99"/>
      <c r="B36" s="222"/>
      <c r="C36" s="99"/>
      <c r="D36" s="99"/>
      <c r="E36" s="99"/>
      <c r="F36" s="99"/>
      <c r="G36" s="99"/>
      <c r="H36" s="99"/>
      <c r="I36" s="99"/>
      <c r="J36" s="99"/>
      <c r="K36" s="99"/>
      <c r="L36" s="99"/>
      <c r="M36" s="99"/>
      <c r="N36" s="99"/>
      <c r="O36" s="99"/>
      <c r="P36" s="99"/>
      <c r="Q36" s="99"/>
      <c r="R36" s="99"/>
      <c r="S36" s="99"/>
      <c r="T36" s="99"/>
      <c r="U36" s="99"/>
      <c r="V36" s="99"/>
      <c r="W36" s="99"/>
      <c r="X36" s="99"/>
      <c r="Y36" s="99"/>
      <c r="Z36" s="222"/>
      <c r="AA36" s="99"/>
      <c r="AB36" s="99"/>
      <c r="AC36" s="99"/>
      <c r="AD36" s="256"/>
      <c r="AE36" s="99"/>
    </row>
    <row r="37" spans="1:31" ht="18" customHeight="1">
      <c r="B37" s="224"/>
      <c r="D37" s="215" t="s">
        <v>498</v>
      </c>
      <c r="Z37" s="245"/>
      <c r="AA37" s="216" t="s">
        <v>4</v>
      </c>
      <c r="AB37" s="216" t="s">
        <v>379</v>
      </c>
      <c r="AC37" s="216" t="s">
        <v>4</v>
      </c>
      <c r="AD37" s="126"/>
    </row>
    <row r="38" spans="1:31">
      <c r="B38" s="224"/>
      <c r="Y38" s="126"/>
      <c r="AE38" s="258"/>
    </row>
    <row r="39" spans="1:31" ht="27" customHeight="1">
      <c r="A39" s="126"/>
      <c r="B39" s="225"/>
      <c r="C39" s="232" t="s">
        <v>499</v>
      </c>
      <c r="D39" s="232"/>
      <c r="E39" s="232"/>
      <c r="F39" s="232"/>
      <c r="G39" s="232"/>
      <c r="H39" s="232"/>
      <c r="I39" s="232"/>
      <c r="J39" s="232"/>
      <c r="K39" s="232"/>
      <c r="L39" s="232"/>
      <c r="M39" s="232"/>
      <c r="N39" s="232"/>
      <c r="O39" s="232"/>
      <c r="P39" s="232"/>
      <c r="Q39" s="232"/>
      <c r="R39" s="232"/>
      <c r="S39" s="232"/>
      <c r="T39" s="232"/>
      <c r="U39" s="232"/>
      <c r="V39" s="232"/>
      <c r="W39" s="232"/>
      <c r="X39" s="232"/>
      <c r="Y39" s="232"/>
      <c r="Z39" s="249"/>
      <c r="AA39" s="229" t="s">
        <v>4</v>
      </c>
      <c r="AB39" s="229" t="s">
        <v>379</v>
      </c>
      <c r="AC39" s="229" t="s">
        <v>4</v>
      </c>
      <c r="AD39" s="128"/>
      <c r="AE39" s="258"/>
    </row>
    <row r="40" spans="1:31" s="215" customFormat="1">
      <c r="A40" s="215"/>
      <c r="B40" s="226" t="s">
        <v>253</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row>
    <row r="41" spans="1:31" s="215" customFormat="1">
      <c r="A41" s="215"/>
      <c r="B41" s="226" t="s">
        <v>501</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row>
    <row r="42" spans="1:31" s="215" customFormat="1">
      <c r="A42" s="215"/>
      <c r="B42" s="226" t="s">
        <v>504</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row>
    <row r="122" spans="3:7">
      <c r="C122" s="103"/>
      <c r="D122" s="103"/>
      <c r="E122" s="103"/>
      <c r="F122" s="103"/>
      <c r="G122" s="103"/>
    </row>
    <row r="123" spans="3:7">
      <c r="C123" s="10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1"/>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A1:AB22"/>
  <sheetViews>
    <sheetView view="pageBreakPreview" zoomScale="110" zoomScaleSheetLayoutView="110" workbookViewId="0">
      <selection activeCell="AC23" sqref="AC23"/>
    </sheetView>
  </sheetViews>
  <sheetFormatPr defaultColWidth="3.5" defaultRowHeight="14.25"/>
  <cols>
    <col min="1" max="1" width="2.625" style="693" customWidth="1"/>
    <col min="2" max="6" width="3.5" style="694"/>
    <col min="7" max="7" width="2.5" style="694" customWidth="1"/>
    <col min="8" max="25" width="3.5" style="694"/>
    <col min="26" max="26" width="7.625" style="694" customWidth="1"/>
    <col min="27" max="27" width="2.625" style="694" customWidth="1"/>
    <col min="28" max="16384" width="3.5" style="694"/>
  </cols>
  <sheetData>
    <row r="1" spans="1:28">
      <c r="A1" s="696" t="s">
        <v>1401</v>
      </c>
    </row>
    <row r="2" spans="1:28">
      <c r="A2" s="697" t="s">
        <v>1400</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row>
    <row r="3" spans="1:28" s="695" customFormat="1">
      <c r="A3" s="695"/>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row>
    <row r="4" spans="1:28" s="695" customFormat="1" ht="16.149999999999999" customHeight="1">
      <c r="A4" s="698" t="s">
        <v>1399</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5"/>
    </row>
    <row r="5" spans="1:28" s="695" customFormat="1" ht="18" customHeight="1">
      <c r="A5" s="695"/>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row>
    <row r="6" spans="1:28" s="695" customFormat="1" ht="32.25" customHeight="1">
      <c r="A6" s="699" t="s">
        <v>458</v>
      </c>
      <c r="B6" s="699"/>
      <c r="C6" s="699"/>
      <c r="D6" s="699"/>
      <c r="E6" s="699"/>
      <c r="F6" s="700"/>
      <c r="G6" s="711"/>
      <c r="H6" s="711"/>
      <c r="I6" s="711"/>
      <c r="J6" s="711"/>
      <c r="K6" s="711"/>
      <c r="L6" s="711"/>
      <c r="M6" s="711"/>
      <c r="N6" s="711"/>
      <c r="O6" s="711"/>
      <c r="P6" s="711"/>
      <c r="Q6" s="711"/>
      <c r="R6" s="711"/>
      <c r="S6" s="711"/>
      <c r="T6" s="711"/>
      <c r="U6" s="711"/>
      <c r="V6" s="711"/>
      <c r="W6" s="711"/>
      <c r="X6" s="711"/>
      <c r="Y6" s="711"/>
      <c r="Z6" s="711"/>
      <c r="AA6" s="719"/>
      <c r="AB6" s="695"/>
    </row>
    <row r="7" spans="1:28" s="695" customFormat="1" ht="54.75" customHeight="1">
      <c r="A7" s="699" t="s">
        <v>1398</v>
      </c>
      <c r="B7" s="699"/>
      <c r="C7" s="699"/>
      <c r="D7" s="699"/>
      <c r="E7" s="699"/>
      <c r="F7" s="703" t="s">
        <v>1397</v>
      </c>
      <c r="G7" s="716"/>
      <c r="H7" s="716"/>
      <c r="I7" s="716"/>
      <c r="J7" s="716"/>
      <c r="K7" s="716"/>
      <c r="L7" s="716"/>
      <c r="M7" s="716"/>
      <c r="N7" s="716"/>
      <c r="O7" s="716"/>
      <c r="P7" s="716"/>
      <c r="Q7" s="716"/>
      <c r="R7" s="716"/>
      <c r="S7" s="716"/>
      <c r="T7" s="716"/>
      <c r="U7" s="716"/>
      <c r="V7" s="716"/>
      <c r="W7" s="716"/>
      <c r="X7" s="716"/>
      <c r="Y7" s="716"/>
      <c r="Z7" s="716"/>
      <c r="AA7" s="724"/>
      <c r="AB7" s="695"/>
    </row>
    <row r="8" spans="1:28" s="695" customFormat="1" ht="36" customHeight="1">
      <c r="A8" s="700" t="s">
        <v>279</v>
      </c>
      <c r="B8" s="711"/>
      <c r="C8" s="711"/>
      <c r="D8" s="711"/>
      <c r="E8" s="719"/>
      <c r="F8" s="720" t="s">
        <v>384</v>
      </c>
      <c r="G8" s="721"/>
      <c r="H8" s="721"/>
      <c r="I8" s="721"/>
      <c r="J8" s="721"/>
      <c r="K8" s="721"/>
      <c r="L8" s="721"/>
      <c r="M8" s="721"/>
      <c r="N8" s="721"/>
      <c r="O8" s="721"/>
      <c r="P8" s="721"/>
      <c r="Q8" s="721"/>
      <c r="R8" s="721"/>
      <c r="S8" s="721"/>
      <c r="T8" s="721"/>
      <c r="U8" s="721"/>
      <c r="V8" s="721"/>
      <c r="W8" s="721"/>
      <c r="X8" s="721"/>
      <c r="Y8" s="721"/>
      <c r="Z8" s="721"/>
      <c r="AA8" s="731"/>
      <c r="AB8" s="695"/>
    </row>
    <row r="9" spans="1:28">
      <c r="A9" s="701"/>
      <c r="B9" s="701"/>
      <c r="C9" s="701"/>
      <c r="D9" s="701"/>
      <c r="E9" s="701"/>
      <c r="F9" s="701"/>
      <c r="G9" s="701"/>
      <c r="H9" s="701"/>
      <c r="I9" s="701"/>
      <c r="J9" s="701"/>
      <c r="K9" s="701"/>
      <c r="L9" s="701"/>
      <c r="M9" s="701"/>
      <c r="N9" s="701"/>
      <c r="O9" s="701"/>
      <c r="P9" s="701"/>
      <c r="Q9" s="701"/>
      <c r="R9" s="701"/>
      <c r="S9" s="701"/>
      <c r="T9" s="701"/>
      <c r="U9" s="701"/>
      <c r="V9" s="701"/>
      <c r="W9" s="701"/>
      <c r="X9" s="701"/>
      <c r="Y9" s="701"/>
      <c r="Z9" s="701"/>
      <c r="AA9" s="701"/>
    </row>
    <row r="10" spans="1:28" s="695" customFormat="1" ht="24" customHeight="1">
      <c r="A10" s="702" t="s">
        <v>164</v>
      </c>
      <c r="B10" s="702"/>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695"/>
    </row>
    <row r="11" spans="1:28" s="695" customFormat="1" ht="153" customHeight="1">
      <c r="A11" s="703" t="s">
        <v>1358</v>
      </c>
      <c r="B11" s="712"/>
      <c r="C11" s="712"/>
      <c r="D11" s="712"/>
      <c r="E11" s="712"/>
      <c r="F11" s="712"/>
      <c r="G11" s="712"/>
      <c r="H11" s="712"/>
      <c r="I11" s="712"/>
      <c r="J11" s="712"/>
      <c r="K11" s="712"/>
      <c r="L11" s="712"/>
      <c r="M11" s="712"/>
      <c r="N11" s="712"/>
      <c r="O11" s="712"/>
      <c r="P11" s="712"/>
      <c r="Q11" s="712"/>
      <c r="R11" s="712"/>
      <c r="S11" s="712"/>
      <c r="T11" s="712"/>
      <c r="U11" s="725"/>
      <c r="V11" s="726" t="s">
        <v>1391</v>
      </c>
      <c r="W11" s="728"/>
      <c r="X11" s="728"/>
      <c r="Y11" s="728"/>
      <c r="Z11" s="728"/>
      <c r="AA11" s="732"/>
      <c r="AB11" s="695"/>
    </row>
    <row r="12" spans="1:28" s="695" customFormat="1" ht="25.5" customHeight="1">
      <c r="A12" s="704" t="s">
        <v>1396</v>
      </c>
      <c r="B12" s="713"/>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3"/>
      <c r="AA12" s="733"/>
      <c r="AB12" s="695"/>
    </row>
    <row r="13" spans="1:28" s="695" customFormat="1" ht="35.25" customHeight="1">
      <c r="A13" s="705" t="s">
        <v>1395</v>
      </c>
      <c r="B13" s="714"/>
      <c r="C13" s="714"/>
      <c r="D13" s="714"/>
      <c r="E13" s="714"/>
      <c r="F13" s="714"/>
      <c r="G13" s="714"/>
      <c r="H13" s="714"/>
      <c r="I13" s="714"/>
      <c r="J13" s="714"/>
      <c r="K13" s="714"/>
      <c r="L13" s="714"/>
      <c r="M13" s="714"/>
      <c r="N13" s="714"/>
      <c r="O13" s="714"/>
      <c r="P13" s="714"/>
      <c r="Q13" s="714"/>
      <c r="R13" s="714"/>
      <c r="S13" s="714"/>
      <c r="T13" s="714"/>
      <c r="U13" s="714"/>
      <c r="V13" s="714"/>
      <c r="W13" s="714"/>
      <c r="X13" s="714"/>
      <c r="Y13" s="714"/>
      <c r="Z13" s="714"/>
      <c r="AA13" s="734"/>
      <c r="AB13" s="695"/>
    </row>
    <row r="14" spans="1:28" s="695" customFormat="1" ht="98.25" customHeight="1">
      <c r="A14" s="706" t="s">
        <v>1394</v>
      </c>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35"/>
      <c r="AB14" s="741"/>
    </row>
    <row r="15" spans="1:28" s="695" customFormat="1" ht="75" customHeight="1">
      <c r="A15" s="707" t="s">
        <v>1392</v>
      </c>
      <c r="B15" s="716"/>
      <c r="C15" s="716"/>
      <c r="D15" s="716"/>
      <c r="E15" s="716"/>
      <c r="F15" s="716"/>
      <c r="G15" s="716"/>
      <c r="H15" s="716"/>
      <c r="I15" s="716"/>
      <c r="J15" s="716"/>
      <c r="K15" s="716"/>
      <c r="L15" s="716"/>
      <c r="M15" s="716"/>
      <c r="N15" s="716"/>
      <c r="O15" s="716"/>
      <c r="P15" s="716"/>
      <c r="Q15" s="716"/>
      <c r="R15" s="716"/>
      <c r="S15" s="716"/>
      <c r="T15" s="724"/>
      <c r="U15" s="726" t="s">
        <v>1391</v>
      </c>
      <c r="V15" s="728"/>
      <c r="W15" s="728"/>
      <c r="X15" s="728"/>
      <c r="Y15" s="728"/>
      <c r="Z15" s="728"/>
      <c r="AA15" s="732"/>
      <c r="AB15" s="695"/>
    </row>
    <row r="16" spans="1:28" s="695" customFormat="1" ht="66" customHeight="1">
      <c r="A16" s="704" t="s">
        <v>1025</v>
      </c>
      <c r="B16" s="713"/>
      <c r="C16" s="713"/>
      <c r="D16" s="713"/>
      <c r="E16" s="713"/>
      <c r="F16" s="713"/>
      <c r="G16" s="713"/>
      <c r="H16" s="713"/>
      <c r="I16" s="713"/>
      <c r="J16" s="713"/>
      <c r="K16" s="713"/>
      <c r="L16" s="713"/>
      <c r="M16" s="713"/>
      <c r="N16" s="713"/>
      <c r="O16" s="713"/>
      <c r="P16" s="713"/>
      <c r="Q16" s="713"/>
      <c r="R16" s="713"/>
      <c r="S16" s="713"/>
      <c r="T16" s="713"/>
      <c r="U16" s="717" t="s">
        <v>1391</v>
      </c>
      <c r="V16" s="717"/>
      <c r="W16" s="717"/>
      <c r="X16" s="717"/>
      <c r="Y16" s="717"/>
      <c r="Z16" s="717"/>
      <c r="AA16" s="736"/>
      <c r="AB16" s="695"/>
    </row>
    <row r="17" spans="1:28" s="695" customFormat="1" ht="23.25" customHeight="1">
      <c r="A17" s="708"/>
      <c r="B17" s="717" t="s">
        <v>342</v>
      </c>
      <c r="C17" s="717"/>
      <c r="D17" s="717"/>
      <c r="E17" s="717"/>
      <c r="F17" s="717"/>
      <c r="G17" s="717" t="s">
        <v>800</v>
      </c>
      <c r="H17" s="717"/>
      <c r="I17" s="717"/>
      <c r="J17" s="717"/>
      <c r="K17" s="717"/>
      <c r="L17" s="717"/>
      <c r="M17" s="717"/>
      <c r="N17" s="717" t="s">
        <v>1390</v>
      </c>
      <c r="O17" s="717"/>
      <c r="P17" s="717"/>
      <c r="Q17" s="717"/>
      <c r="R17" s="717"/>
      <c r="S17" s="717"/>
      <c r="T17" s="717"/>
      <c r="U17" s="717" t="s">
        <v>1309</v>
      </c>
      <c r="V17" s="717"/>
      <c r="W17" s="717"/>
      <c r="X17" s="717"/>
      <c r="Y17" s="717"/>
      <c r="Z17" s="717"/>
      <c r="AA17" s="708"/>
      <c r="AB17" s="695"/>
    </row>
    <row r="18" spans="1:28" s="695" customFormat="1" ht="63" customHeight="1">
      <c r="A18" s="709"/>
      <c r="B18" s="699"/>
      <c r="C18" s="699"/>
      <c r="D18" s="699"/>
      <c r="E18" s="699"/>
      <c r="F18" s="699"/>
      <c r="G18" s="699"/>
      <c r="H18" s="699"/>
      <c r="I18" s="699"/>
      <c r="J18" s="699"/>
      <c r="K18" s="699"/>
      <c r="L18" s="699"/>
      <c r="M18" s="699"/>
      <c r="N18" s="722" t="s">
        <v>351</v>
      </c>
      <c r="O18" s="723"/>
      <c r="P18" s="723"/>
      <c r="Q18" s="722" t="s">
        <v>1389</v>
      </c>
      <c r="R18" s="723"/>
      <c r="S18" s="723"/>
      <c r="T18" s="723"/>
      <c r="U18" s="727" t="s">
        <v>880</v>
      </c>
      <c r="V18" s="729"/>
      <c r="W18" s="729"/>
      <c r="X18" s="729"/>
      <c r="Y18" s="729"/>
      <c r="Z18" s="730"/>
      <c r="AA18" s="737"/>
      <c r="AB18" s="742"/>
    </row>
    <row r="19" spans="1:28" s="695" customFormat="1" ht="23.25" customHeight="1">
      <c r="A19" s="708"/>
      <c r="B19" s="717" t="s">
        <v>342</v>
      </c>
      <c r="C19" s="717"/>
      <c r="D19" s="717"/>
      <c r="E19" s="717"/>
      <c r="F19" s="717"/>
      <c r="G19" s="717" t="s">
        <v>800</v>
      </c>
      <c r="H19" s="717"/>
      <c r="I19" s="717"/>
      <c r="J19" s="717"/>
      <c r="K19" s="717"/>
      <c r="L19" s="717"/>
      <c r="M19" s="717"/>
      <c r="N19" s="717" t="s">
        <v>1390</v>
      </c>
      <c r="O19" s="717"/>
      <c r="P19" s="717"/>
      <c r="Q19" s="717"/>
      <c r="R19" s="717"/>
      <c r="S19" s="717"/>
      <c r="T19" s="717"/>
      <c r="U19" s="717" t="s">
        <v>1309</v>
      </c>
      <c r="V19" s="717"/>
      <c r="W19" s="717"/>
      <c r="X19" s="717"/>
      <c r="Y19" s="717"/>
      <c r="Z19" s="717"/>
      <c r="AA19" s="738"/>
      <c r="AB19" s="695"/>
    </row>
    <row r="20" spans="1:28" s="695" customFormat="1" ht="63" customHeight="1">
      <c r="A20" s="709"/>
      <c r="B20" s="699"/>
      <c r="C20" s="699"/>
      <c r="D20" s="699"/>
      <c r="E20" s="699"/>
      <c r="F20" s="699"/>
      <c r="G20" s="699"/>
      <c r="H20" s="699"/>
      <c r="I20" s="699"/>
      <c r="J20" s="699"/>
      <c r="K20" s="699"/>
      <c r="L20" s="699"/>
      <c r="M20" s="699"/>
      <c r="N20" s="722" t="s">
        <v>351</v>
      </c>
      <c r="O20" s="723"/>
      <c r="P20" s="723"/>
      <c r="Q20" s="722" t="s">
        <v>1389</v>
      </c>
      <c r="R20" s="723"/>
      <c r="S20" s="723"/>
      <c r="T20" s="723"/>
      <c r="U20" s="727" t="s">
        <v>880</v>
      </c>
      <c r="V20" s="729"/>
      <c r="W20" s="729"/>
      <c r="X20" s="729"/>
      <c r="Y20" s="729"/>
      <c r="Z20" s="730"/>
      <c r="AA20" s="739"/>
      <c r="AB20" s="742"/>
    </row>
    <row r="21" spans="1:28" s="696" customFormat="1" ht="30.75" customHeight="1">
      <c r="A21" s="710"/>
      <c r="B21" s="718"/>
      <c r="C21" s="718"/>
      <c r="D21" s="718"/>
      <c r="E21" s="718"/>
      <c r="F21" s="718"/>
      <c r="G21" s="718"/>
      <c r="H21" s="718"/>
      <c r="I21" s="718"/>
      <c r="J21" s="718"/>
      <c r="K21" s="718"/>
      <c r="L21" s="718"/>
      <c r="M21" s="718"/>
      <c r="N21" s="718"/>
      <c r="O21" s="718"/>
      <c r="P21" s="718"/>
      <c r="Q21" s="718"/>
      <c r="R21" s="718"/>
      <c r="S21" s="718"/>
      <c r="T21" s="718"/>
      <c r="U21" s="718"/>
      <c r="V21" s="718"/>
      <c r="W21" s="718"/>
      <c r="X21" s="718"/>
      <c r="Y21" s="718"/>
      <c r="Z21" s="718"/>
      <c r="AA21" s="740"/>
      <c r="AB21" s="743"/>
    </row>
    <row r="22" spans="1:28" s="696" customFormat="1" ht="27.75" customHeight="1"/>
  </sheetData>
  <mergeCells count="36">
    <mergeCell ref="A2:AA2"/>
    <mergeCell ref="A4:AA4"/>
    <mergeCell ref="A6:E6"/>
    <mergeCell ref="F6:AA6"/>
    <mergeCell ref="A7:E7"/>
    <mergeCell ref="F7:AA7"/>
    <mergeCell ref="A8:E8"/>
    <mergeCell ref="F8:AA8"/>
    <mergeCell ref="A10:AA10"/>
    <mergeCell ref="A11:U11"/>
    <mergeCell ref="V11:AA11"/>
    <mergeCell ref="A12:AA12"/>
    <mergeCell ref="A13:AA13"/>
    <mergeCell ref="A14:AA14"/>
    <mergeCell ref="A15:T15"/>
    <mergeCell ref="U15:AA15"/>
    <mergeCell ref="A16:T16"/>
    <mergeCell ref="U16:AA16"/>
    <mergeCell ref="B17:F17"/>
    <mergeCell ref="G17:M17"/>
    <mergeCell ref="N17:T17"/>
    <mergeCell ref="U17:Z17"/>
    <mergeCell ref="B18:F18"/>
    <mergeCell ref="G18:M18"/>
    <mergeCell ref="N18:P18"/>
    <mergeCell ref="Q18:T18"/>
    <mergeCell ref="U18:Z18"/>
    <mergeCell ref="B19:F19"/>
    <mergeCell ref="G19:M19"/>
    <mergeCell ref="N19:T19"/>
    <mergeCell ref="U19:Z19"/>
    <mergeCell ref="B20:F20"/>
    <mergeCell ref="G20:M20"/>
    <mergeCell ref="N20:P20"/>
    <mergeCell ref="Q20:T20"/>
    <mergeCell ref="U20:Z20"/>
  </mergeCells>
  <phoneticPr fontId="21"/>
  <pageMargins left="0.7" right="0.7" top="0.75" bottom="0.75" header="0.3" footer="0.3"/>
  <pageSetup paperSize="9" scale="91"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O34"/>
  <sheetViews>
    <sheetView view="pageBreakPreview" zoomScale="85" zoomScaleSheetLayoutView="85" workbookViewId="0">
      <selection activeCell="AQ20" sqref="AQ20"/>
    </sheetView>
  </sheetViews>
  <sheetFormatPr defaultRowHeight="12"/>
  <cols>
    <col min="1" max="39" width="2.125" style="744" customWidth="1"/>
    <col min="40" max="40" width="11.75" style="744" customWidth="1"/>
    <col min="41" max="256" width="9" style="744" customWidth="1"/>
    <col min="257" max="295" width="2.125" style="744" customWidth="1"/>
    <col min="296" max="296" width="11.75" style="744" customWidth="1"/>
    <col min="297" max="512" width="9" style="744" customWidth="1"/>
    <col min="513" max="551" width="2.125" style="744" customWidth="1"/>
    <col min="552" max="552" width="11.75" style="744" customWidth="1"/>
    <col min="553" max="768" width="9" style="744" customWidth="1"/>
    <col min="769" max="807" width="2.125" style="744" customWidth="1"/>
    <col min="808" max="808" width="11.75" style="744" customWidth="1"/>
    <col min="809" max="1024" width="9" style="744" customWidth="1"/>
    <col min="1025" max="1063" width="2.125" style="744" customWidth="1"/>
    <col min="1064" max="1064" width="11.75" style="744" customWidth="1"/>
    <col min="1065" max="1280" width="9" style="744" customWidth="1"/>
    <col min="1281" max="1319" width="2.125" style="744" customWidth="1"/>
    <col min="1320" max="1320" width="11.75" style="744" customWidth="1"/>
    <col min="1321" max="1536" width="9" style="744" customWidth="1"/>
    <col min="1537" max="1575" width="2.125" style="744" customWidth="1"/>
    <col min="1576" max="1576" width="11.75" style="744" customWidth="1"/>
    <col min="1577" max="1792" width="9" style="744" customWidth="1"/>
    <col min="1793" max="1831" width="2.125" style="744" customWidth="1"/>
    <col min="1832" max="1832" width="11.75" style="744" customWidth="1"/>
    <col min="1833" max="2048" width="9" style="744" customWidth="1"/>
    <col min="2049" max="2087" width="2.125" style="744" customWidth="1"/>
    <col min="2088" max="2088" width="11.75" style="744" customWidth="1"/>
    <col min="2089" max="2304" width="9" style="744" customWidth="1"/>
    <col min="2305" max="2343" width="2.125" style="744" customWidth="1"/>
    <col min="2344" max="2344" width="11.75" style="744" customWidth="1"/>
    <col min="2345" max="2560" width="9" style="744" customWidth="1"/>
    <col min="2561" max="2599" width="2.125" style="744" customWidth="1"/>
    <col min="2600" max="2600" width="11.75" style="744" customWidth="1"/>
    <col min="2601" max="2816" width="9" style="744" customWidth="1"/>
    <col min="2817" max="2855" width="2.125" style="744" customWidth="1"/>
    <col min="2856" max="2856" width="11.75" style="744" customWidth="1"/>
    <col min="2857" max="3072" width="9" style="744" customWidth="1"/>
    <col min="3073" max="3111" width="2.125" style="744" customWidth="1"/>
    <col min="3112" max="3112" width="11.75" style="744" customWidth="1"/>
    <col min="3113" max="3328" width="9" style="744" customWidth="1"/>
    <col min="3329" max="3367" width="2.125" style="744" customWidth="1"/>
    <col min="3368" max="3368" width="11.75" style="744" customWidth="1"/>
    <col min="3369" max="3584" width="9" style="744" customWidth="1"/>
    <col min="3585" max="3623" width="2.125" style="744" customWidth="1"/>
    <col min="3624" max="3624" width="11.75" style="744" customWidth="1"/>
    <col min="3625" max="3840" width="9" style="744" customWidth="1"/>
    <col min="3841" max="3879" width="2.125" style="744" customWidth="1"/>
    <col min="3880" max="3880" width="11.75" style="744" customWidth="1"/>
    <col min="3881" max="4096" width="9" style="744" customWidth="1"/>
    <col min="4097" max="4135" width="2.125" style="744" customWidth="1"/>
    <col min="4136" max="4136" width="11.75" style="744" customWidth="1"/>
    <col min="4137" max="4352" width="9" style="744" customWidth="1"/>
    <col min="4353" max="4391" width="2.125" style="744" customWidth="1"/>
    <col min="4392" max="4392" width="11.75" style="744" customWidth="1"/>
    <col min="4393" max="4608" width="9" style="744" customWidth="1"/>
    <col min="4609" max="4647" width="2.125" style="744" customWidth="1"/>
    <col min="4648" max="4648" width="11.75" style="744" customWidth="1"/>
    <col min="4649" max="4864" width="9" style="744" customWidth="1"/>
    <col min="4865" max="4903" width="2.125" style="744" customWidth="1"/>
    <col min="4904" max="4904" width="11.75" style="744" customWidth="1"/>
    <col min="4905" max="5120" width="9" style="744" customWidth="1"/>
    <col min="5121" max="5159" width="2.125" style="744" customWidth="1"/>
    <col min="5160" max="5160" width="11.75" style="744" customWidth="1"/>
    <col min="5161" max="5376" width="9" style="744" customWidth="1"/>
    <col min="5377" max="5415" width="2.125" style="744" customWidth="1"/>
    <col min="5416" max="5416" width="11.75" style="744" customWidth="1"/>
    <col min="5417" max="5632" width="9" style="744" customWidth="1"/>
    <col min="5633" max="5671" width="2.125" style="744" customWidth="1"/>
    <col min="5672" max="5672" width="11.75" style="744" customWidth="1"/>
    <col min="5673" max="5888" width="9" style="744" customWidth="1"/>
    <col min="5889" max="5927" width="2.125" style="744" customWidth="1"/>
    <col min="5928" max="5928" width="11.75" style="744" customWidth="1"/>
    <col min="5929" max="6144" width="9" style="744" customWidth="1"/>
    <col min="6145" max="6183" width="2.125" style="744" customWidth="1"/>
    <col min="6184" max="6184" width="11.75" style="744" customWidth="1"/>
    <col min="6185" max="6400" width="9" style="744" customWidth="1"/>
    <col min="6401" max="6439" width="2.125" style="744" customWidth="1"/>
    <col min="6440" max="6440" width="11.75" style="744" customWidth="1"/>
    <col min="6441" max="6656" width="9" style="744" customWidth="1"/>
    <col min="6657" max="6695" width="2.125" style="744" customWidth="1"/>
    <col min="6696" max="6696" width="11.75" style="744" customWidth="1"/>
    <col min="6697" max="6912" width="9" style="744" customWidth="1"/>
    <col min="6913" max="6951" width="2.125" style="744" customWidth="1"/>
    <col min="6952" max="6952" width="11.75" style="744" customWidth="1"/>
    <col min="6953" max="7168" width="9" style="744" customWidth="1"/>
    <col min="7169" max="7207" width="2.125" style="744" customWidth="1"/>
    <col min="7208" max="7208" width="11.75" style="744" customWidth="1"/>
    <col min="7209" max="7424" width="9" style="744" customWidth="1"/>
    <col min="7425" max="7463" width="2.125" style="744" customWidth="1"/>
    <col min="7464" max="7464" width="11.75" style="744" customWidth="1"/>
    <col min="7465" max="7680" width="9" style="744" customWidth="1"/>
    <col min="7681" max="7719" width="2.125" style="744" customWidth="1"/>
    <col min="7720" max="7720" width="11.75" style="744" customWidth="1"/>
    <col min="7721" max="7936" width="9" style="744" customWidth="1"/>
    <col min="7937" max="7975" width="2.125" style="744" customWidth="1"/>
    <col min="7976" max="7976" width="11.75" style="744" customWidth="1"/>
    <col min="7977" max="8192" width="9" style="744" customWidth="1"/>
    <col min="8193" max="8231" width="2.125" style="744" customWidth="1"/>
    <col min="8232" max="8232" width="11.75" style="744" customWidth="1"/>
    <col min="8233" max="8448" width="9" style="744" customWidth="1"/>
    <col min="8449" max="8487" width="2.125" style="744" customWidth="1"/>
    <col min="8488" max="8488" width="11.75" style="744" customWidth="1"/>
    <col min="8489" max="8704" width="9" style="744" customWidth="1"/>
    <col min="8705" max="8743" width="2.125" style="744" customWidth="1"/>
    <col min="8744" max="8744" width="11.75" style="744" customWidth="1"/>
    <col min="8745" max="8960" width="9" style="744" customWidth="1"/>
    <col min="8961" max="8999" width="2.125" style="744" customWidth="1"/>
    <col min="9000" max="9000" width="11.75" style="744" customWidth="1"/>
    <col min="9001" max="9216" width="9" style="744" customWidth="1"/>
    <col min="9217" max="9255" width="2.125" style="744" customWidth="1"/>
    <col min="9256" max="9256" width="11.75" style="744" customWidth="1"/>
    <col min="9257" max="9472" width="9" style="744" customWidth="1"/>
    <col min="9473" max="9511" width="2.125" style="744" customWidth="1"/>
    <col min="9512" max="9512" width="11.75" style="744" customWidth="1"/>
    <col min="9513" max="9728" width="9" style="744" customWidth="1"/>
    <col min="9729" max="9767" width="2.125" style="744" customWidth="1"/>
    <col min="9768" max="9768" width="11.75" style="744" customWidth="1"/>
    <col min="9769" max="9984" width="9" style="744" customWidth="1"/>
    <col min="9985" max="10023" width="2.125" style="744" customWidth="1"/>
    <col min="10024" max="10024" width="11.75" style="744" customWidth="1"/>
    <col min="10025" max="10240" width="9" style="744" customWidth="1"/>
    <col min="10241" max="10279" width="2.125" style="744" customWidth="1"/>
    <col min="10280" max="10280" width="11.75" style="744" customWidth="1"/>
    <col min="10281" max="10496" width="9" style="744" customWidth="1"/>
    <col min="10497" max="10535" width="2.125" style="744" customWidth="1"/>
    <col min="10536" max="10536" width="11.75" style="744" customWidth="1"/>
    <col min="10537" max="10752" width="9" style="744" customWidth="1"/>
    <col min="10753" max="10791" width="2.125" style="744" customWidth="1"/>
    <col min="10792" max="10792" width="11.75" style="744" customWidth="1"/>
    <col min="10793" max="11008" width="9" style="744" customWidth="1"/>
    <col min="11009" max="11047" width="2.125" style="744" customWidth="1"/>
    <col min="11048" max="11048" width="11.75" style="744" customWidth="1"/>
    <col min="11049" max="11264" width="9" style="744" customWidth="1"/>
    <col min="11265" max="11303" width="2.125" style="744" customWidth="1"/>
    <col min="11304" max="11304" width="11.75" style="744" customWidth="1"/>
    <col min="11305" max="11520" width="9" style="744" customWidth="1"/>
    <col min="11521" max="11559" width="2.125" style="744" customWidth="1"/>
    <col min="11560" max="11560" width="11.75" style="744" customWidth="1"/>
    <col min="11561" max="11776" width="9" style="744" customWidth="1"/>
    <col min="11777" max="11815" width="2.125" style="744" customWidth="1"/>
    <col min="11816" max="11816" width="11.75" style="744" customWidth="1"/>
    <col min="11817" max="12032" width="9" style="744" customWidth="1"/>
    <col min="12033" max="12071" width="2.125" style="744" customWidth="1"/>
    <col min="12072" max="12072" width="11.75" style="744" customWidth="1"/>
    <col min="12073" max="12288" width="9" style="744" customWidth="1"/>
    <col min="12289" max="12327" width="2.125" style="744" customWidth="1"/>
    <col min="12328" max="12328" width="11.75" style="744" customWidth="1"/>
    <col min="12329" max="12544" width="9" style="744" customWidth="1"/>
    <col min="12545" max="12583" width="2.125" style="744" customWidth="1"/>
    <col min="12584" max="12584" width="11.75" style="744" customWidth="1"/>
    <col min="12585" max="12800" width="9" style="744" customWidth="1"/>
    <col min="12801" max="12839" width="2.125" style="744" customWidth="1"/>
    <col min="12840" max="12840" width="11.75" style="744" customWidth="1"/>
    <col min="12841" max="13056" width="9" style="744" customWidth="1"/>
    <col min="13057" max="13095" width="2.125" style="744" customWidth="1"/>
    <col min="13096" max="13096" width="11.75" style="744" customWidth="1"/>
    <col min="13097" max="13312" width="9" style="744" customWidth="1"/>
    <col min="13313" max="13351" width="2.125" style="744" customWidth="1"/>
    <col min="13352" max="13352" width="11.75" style="744" customWidth="1"/>
    <col min="13353" max="13568" width="9" style="744" customWidth="1"/>
    <col min="13569" max="13607" width="2.125" style="744" customWidth="1"/>
    <col min="13608" max="13608" width="11.75" style="744" customWidth="1"/>
    <col min="13609" max="13824" width="9" style="744" customWidth="1"/>
    <col min="13825" max="13863" width="2.125" style="744" customWidth="1"/>
    <col min="13864" max="13864" width="11.75" style="744" customWidth="1"/>
    <col min="13865" max="14080" width="9" style="744" customWidth="1"/>
    <col min="14081" max="14119" width="2.125" style="744" customWidth="1"/>
    <col min="14120" max="14120" width="11.75" style="744" customWidth="1"/>
    <col min="14121" max="14336" width="9" style="744" customWidth="1"/>
    <col min="14337" max="14375" width="2.125" style="744" customWidth="1"/>
    <col min="14376" max="14376" width="11.75" style="744" customWidth="1"/>
    <col min="14377" max="14592" width="9" style="744" customWidth="1"/>
    <col min="14593" max="14631" width="2.125" style="744" customWidth="1"/>
    <col min="14632" max="14632" width="11.75" style="744" customWidth="1"/>
    <col min="14633" max="14848" width="9" style="744" customWidth="1"/>
    <col min="14849" max="14887" width="2.125" style="744" customWidth="1"/>
    <col min="14888" max="14888" width="11.75" style="744" customWidth="1"/>
    <col min="14889" max="15104" width="9" style="744" customWidth="1"/>
    <col min="15105" max="15143" width="2.125" style="744" customWidth="1"/>
    <col min="15144" max="15144" width="11.75" style="744" customWidth="1"/>
    <col min="15145" max="15360" width="9" style="744" customWidth="1"/>
    <col min="15361" max="15399" width="2.125" style="744" customWidth="1"/>
    <col min="15400" max="15400" width="11.75" style="744" customWidth="1"/>
    <col min="15401" max="15616" width="9" style="744" customWidth="1"/>
    <col min="15617" max="15655" width="2.125" style="744" customWidth="1"/>
    <col min="15656" max="15656" width="11.75" style="744" customWidth="1"/>
    <col min="15657" max="15872" width="9" style="744" customWidth="1"/>
    <col min="15873" max="15911" width="2.125" style="744" customWidth="1"/>
    <col min="15912" max="15912" width="11.75" style="744" customWidth="1"/>
    <col min="15913" max="16128" width="9" style="744" customWidth="1"/>
    <col min="16129" max="16167" width="2.125" style="744" customWidth="1"/>
    <col min="16168" max="16168" width="11.75" style="744" customWidth="1"/>
    <col min="16169" max="16384" width="9" style="744" customWidth="1"/>
  </cols>
  <sheetData>
    <row r="1" spans="1:41" ht="20.100000000000001" customHeight="1">
      <c r="A1" s="746" t="s">
        <v>509</v>
      </c>
      <c r="B1" s="746"/>
      <c r="C1" s="746"/>
      <c r="D1" s="746"/>
      <c r="E1" s="746"/>
      <c r="F1" s="746"/>
      <c r="G1" s="746"/>
    </row>
    <row r="2" spans="1:41" ht="20.100000000000001" customHeight="1">
      <c r="A2" s="747"/>
      <c r="B2" s="747"/>
      <c r="C2" s="747"/>
      <c r="D2" s="747"/>
      <c r="E2" s="747"/>
      <c r="F2" s="747"/>
      <c r="G2" s="747"/>
      <c r="AD2" s="806" t="s">
        <v>1403</v>
      </c>
      <c r="AE2" s="806"/>
      <c r="AF2" s="811"/>
      <c r="AG2" s="811"/>
      <c r="AH2" s="747" t="s">
        <v>23</v>
      </c>
      <c r="AI2" s="811"/>
      <c r="AJ2" s="811"/>
      <c r="AK2" s="747" t="s">
        <v>927</v>
      </c>
      <c r="AL2" s="811"/>
      <c r="AM2" s="811"/>
      <c r="AN2" s="747" t="s">
        <v>240</v>
      </c>
    </row>
    <row r="3" spans="1:41" ht="20.100000000000001" customHeight="1">
      <c r="A3" s="747"/>
      <c r="B3" s="747"/>
      <c r="C3" s="747"/>
      <c r="D3" s="747"/>
      <c r="E3" s="747"/>
      <c r="F3" s="747"/>
      <c r="G3" s="747"/>
      <c r="AD3" s="806"/>
      <c r="AE3" s="806"/>
      <c r="AF3" s="811"/>
      <c r="AG3" s="811"/>
      <c r="AH3" s="747"/>
      <c r="AI3" s="811"/>
      <c r="AJ3" s="811"/>
      <c r="AK3" s="747"/>
      <c r="AL3" s="811"/>
      <c r="AM3" s="811"/>
      <c r="AN3" s="747"/>
    </row>
    <row r="4" spans="1:41" ht="20.100000000000001" customHeight="1">
      <c r="A4" s="748" t="s">
        <v>885</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row>
    <row r="5" spans="1:41" ht="20.100000000000001" customHeight="1">
      <c r="A5" s="748"/>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row>
    <row r="6" spans="1:41" ht="20.100000000000001" customHeight="1">
      <c r="AO6" s="823"/>
    </row>
    <row r="7" spans="1:41" ht="20.100000000000001" customHeight="1">
      <c r="A7" s="749" t="s">
        <v>1404</v>
      </c>
      <c r="B7" s="751"/>
      <c r="C7" s="751"/>
      <c r="D7" s="751"/>
      <c r="E7" s="751"/>
      <c r="F7" s="751"/>
      <c r="G7" s="751"/>
      <c r="H7" s="751"/>
      <c r="I7" s="751"/>
      <c r="J7" s="766"/>
      <c r="K7" s="768">
        <v>2</v>
      </c>
      <c r="L7" s="768">
        <v>0</v>
      </c>
      <c r="M7" s="785"/>
      <c r="N7" s="785"/>
      <c r="O7" s="785"/>
      <c r="P7" s="785"/>
      <c r="Q7" s="785"/>
      <c r="R7" s="785"/>
      <c r="S7" s="785"/>
      <c r="T7" s="785"/>
      <c r="U7" s="792" t="s">
        <v>279</v>
      </c>
      <c r="V7" s="794"/>
      <c r="W7" s="794"/>
      <c r="X7" s="794"/>
      <c r="Y7" s="794"/>
      <c r="Z7" s="794"/>
      <c r="AA7" s="794"/>
      <c r="AB7" s="801"/>
      <c r="AC7" s="777">
        <v>1</v>
      </c>
      <c r="AD7" s="781" t="s">
        <v>557</v>
      </c>
      <c r="AE7" s="781"/>
      <c r="AF7" s="812"/>
      <c r="AG7" s="777">
        <v>2</v>
      </c>
      <c r="AH7" s="781" t="s">
        <v>1405</v>
      </c>
      <c r="AI7" s="781"/>
      <c r="AJ7" s="812"/>
      <c r="AK7" s="777">
        <v>3</v>
      </c>
      <c r="AL7" s="781" t="s">
        <v>336</v>
      </c>
      <c r="AM7" s="781"/>
      <c r="AN7" s="812"/>
    </row>
    <row r="8" spans="1:41" ht="20.100000000000001" customHeight="1">
      <c r="A8" s="750"/>
      <c r="B8" s="755"/>
      <c r="C8" s="755"/>
      <c r="D8" s="755"/>
      <c r="E8" s="755"/>
      <c r="F8" s="755"/>
      <c r="G8" s="755"/>
      <c r="H8" s="755"/>
      <c r="I8" s="755"/>
      <c r="J8" s="767"/>
      <c r="K8" s="769"/>
      <c r="L8" s="769"/>
      <c r="M8" s="786"/>
      <c r="N8" s="786"/>
      <c r="O8" s="786"/>
      <c r="P8" s="786"/>
      <c r="Q8" s="786"/>
      <c r="R8" s="786"/>
      <c r="S8" s="786"/>
      <c r="T8" s="786"/>
      <c r="U8" s="793"/>
      <c r="V8" s="795"/>
      <c r="W8" s="795"/>
      <c r="X8" s="795"/>
      <c r="Y8" s="795"/>
      <c r="Z8" s="795"/>
      <c r="AA8" s="795"/>
      <c r="AB8" s="802"/>
      <c r="AC8" s="778"/>
      <c r="AD8" s="782"/>
      <c r="AE8" s="782"/>
      <c r="AF8" s="813"/>
      <c r="AG8" s="778"/>
      <c r="AH8" s="782"/>
      <c r="AI8" s="782"/>
      <c r="AJ8" s="813"/>
      <c r="AK8" s="778"/>
      <c r="AL8" s="782"/>
      <c r="AM8" s="782"/>
      <c r="AN8" s="813"/>
    </row>
    <row r="9" spans="1:41" ht="20.100000000000001" customHeight="1">
      <c r="A9" s="749" t="s">
        <v>203</v>
      </c>
      <c r="B9" s="751"/>
      <c r="C9" s="751"/>
      <c r="D9" s="751"/>
      <c r="E9" s="751"/>
      <c r="F9" s="751"/>
      <c r="G9" s="751"/>
      <c r="H9" s="751"/>
      <c r="I9" s="751"/>
      <c r="J9" s="766"/>
      <c r="K9" s="77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row>
    <row r="10" spans="1:41" ht="20.100000000000001" customHeight="1">
      <c r="A10" s="750"/>
      <c r="B10" s="755"/>
      <c r="C10" s="755"/>
      <c r="D10" s="755"/>
      <c r="E10" s="755"/>
      <c r="F10" s="755"/>
      <c r="G10" s="755"/>
      <c r="H10" s="755"/>
      <c r="I10" s="755"/>
      <c r="J10" s="767"/>
      <c r="K10" s="77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row>
    <row r="11" spans="1:41" ht="20.100000000000001" customHeight="1">
      <c r="A11" s="749" t="s">
        <v>140</v>
      </c>
      <c r="B11" s="751"/>
      <c r="C11" s="751"/>
      <c r="D11" s="751"/>
      <c r="E11" s="751"/>
      <c r="F11" s="751"/>
      <c r="G11" s="751"/>
      <c r="H11" s="751"/>
      <c r="I11" s="751"/>
      <c r="J11" s="766"/>
      <c r="K11" s="771"/>
      <c r="L11" s="781">
        <v>1</v>
      </c>
      <c r="M11" s="773" t="s">
        <v>1356</v>
      </c>
      <c r="N11" s="773"/>
      <c r="O11" s="773"/>
      <c r="P11" s="773"/>
      <c r="Q11" s="773"/>
      <c r="R11" s="773"/>
      <c r="S11" s="773"/>
      <c r="T11" s="773"/>
      <c r="U11" s="773"/>
      <c r="V11" s="773"/>
      <c r="W11" s="773"/>
      <c r="X11" s="773"/>
      <c r="Y11" s="773"/>
      <c r="Z11" s="781">
        <v>2</v>
      </c>
      <c r="AA11" s="773" t="s">
        <v>1406</v>
      </c>
      <c r="AB11" s="803"/>
      <c r="AC11" s="803"/>
      <c r="AD11" s="803"/>
      <c r="AE11" s="803"/>
      <c r="AF11" s="803"/>
      <c r="AG11" s="803"/>
      <c r="AH11" s="803"/>
      <c r="AI11" s="803"/>
      <c r="AJ11" s="803"/>
      <c r="AK11" s="803"/>
      <c r="AL11" s="803"/>
      <c r="AM11" s="803"/>
      <c r="AN11" s="817"/>
    </row>
    <row r="12" spans="1:41" ht="20.100000000000001" customHeight="1">
      <c r="A12" s="750"/>
      <c r="B12" s="755"/>
      <c r="C12" s="755"/>
      <c r="D12" s="755"/>
      <c r="E12" s="755"/>
      <c r="F12" s="755"/>
      <c r="G12" s="755"/>
      <c r="H12" s="755"/>
      <c r="I12" s="755"/>
      <c r="J12" s="767"/>
      <c r="K12" s="772"/>
      <c r="L12" s="782"/>
      <c r="M12" s="779"/>
      <c r="N12" s="779"/>
      <c r="O12" s="779"/>
      <c r="P12" s="779"/>
      <c r="Q12" s="779"/>
      <c r="R12" s="779"/>
      <c r="S12" s="779"/>
      <c r="T12" s="779"/>
      <c r="U12" s="779"/>
      <c r="V12" s="779"/>
      <c r="W12" s="779"/>
      <c r="X12" s="779"/>
      <c r="Y12" s="779"/>
      <c r="Z12" s="790"/>
      <c r="AA12" s="799"/>
      <c r="AB12" s="799"/>
      <c r="AC12" s="799"/>
      <c r="AD12" s="799"/>
      <c r="AE12" s="799"/>
      <c r="AF12" s="799"/>
      <c r="AG12" s="799"/>
      <c r="AH12" s="799"/>
      <c r="AI12" s="799"/>
      <c r="AJ12" s="799"/>
      <c r="AK12" s="799"/>
      <c r="AL12" s="799"/>
      <c r="AM12" s="799"/>
      <c r="AN12" s="818"/>
    </row>
    <row r="13" spans="1:41" ht="20.100000000000001" customHeight="1">
      <c r="A13" s="751"/>
      <c r="B13" s="751"/>
      <c r="C13" s="751"/>
      <c r="D13" s="751"/>
      <c r="E13" s="751"/>
      <c r="F13" s="751"/>
      <c r="G13" s="751"/>
      <c r="H13" s="751"/>
      <c r="I13" s="751"/>
      <c r="J13" s="751"/>
      <c r="K13" s="773"/>
      <c r="L13" s="781"/>
      <c r="M13" s="773"/>
      <c r="N13" s="773"/>
      <c r="O13" s="773"/>
      <c r="P13" s="773"/>
      <c r="Q13" s="773"/>
      <c r="R13" s="773"/>
      <c r="S13" s="773"/>
      <c r="T13" s="773"/>
      <c r="U13" s="773"/>
      <c r="V13" s="773"/>
      <c r="W13" s="773"/>
      <c r="X13" s="773"/>
      <c r="Y13" s="773"/>
      <c r="Z13" s="773"/>
      <c r="AA13" s="781"/>
      <c r="AB13" s="773"/>
      <c r="AC13" s="773"/>
      <c r="AD13" s="773"/>
      <c r="AE13" s="773"/>
      <c r="AF13" s="773"/>
      <c r="AG13" s="773"/>
      <c r="AH13" s="773"/>
      <c r="AI13" s="773"/>
      <c r="AJ13" s="773"/>
      <c r="AK13" s="773"/>
      <c r="AL13" s="773"/>
      <c r="AM13" s="773"/>
      <c r="AN13" s="773"/>
    </row>
    <row r="14" spans="1:41" ht="9.9499999999999993" customHeight="1">
      <c r="A14" s="749"/>
      <c r="B14" s="756"/>
      <c r="C14" s="756"/>
      <c r="D14" s="756"/>
      <c r="E14" s="756"/>
      <c r="F14" s="756"/>
      <c r="G14" s="756"/>
      <c r="H14" s="756"/>
      <c r="I14" s="756"/>
      <c r="J14" s="756"/>
      <c r="K14" s="756"/>
      <c r="L14" s="756"/>
      <c r="M14" s="756"/>
      <c r="N14" s="756"/>
      <c r="O14" s="756"/>
      <c r="P14" s="756"/>
      <c r="Q14" s="756"/>
      <c r="R14" s="756"/>
      <c r="S14" s="756"/>
      <c r="T14" s="756"/>
      <c r="U14" s="773"/>
      <c r="V14" s="773"/>
      <c r="W14" s="773"/>
      <c r="X14" s="773"/>
      <c r="Y14" s="773"/>
      <c r="Z14" s="773"/>
      <c r="AA14" s="781"/>
      <c r="AB14" s="773"/>
      <c r="AC14" s="773"/>
      <c r="AD14" s="773"/>
      <c r="AE14" s="773"/>
      <c r="AF14" s="773"/>
      <c r="AG14" s="773"/>
      <c r="AH14" s="773"/>
      <c r="AI14" s="773"/>
      <c r="AJ14" s="773"/>
      <c r="AK14" s="773"/>
      <c r="AL14" s="773"/>
      <c r="AM14" s="773"/>
      <c r="AN14" s="819"/>
    </row>
    <row r="15" spans="1:41" ht="20.100000000000001" customHeight="1">
      <c r="A15" s="752"/>
      <c r="B15" s="757"/>
      <c r="C15" s="757"/>
      <c r="D15" s="757"/>
      <c r="E15" s="757"/>
      <c r="F15" s="757"/>
      <c r="G15" s="757"/>
      <c r="H15" s="757"/>
      <c r="I15" s="757"/>
      <c r="J15" s="757"/>
      <c r="K15" s="774"/>
      <c r="L15" s="774"/>
      <c r="M15" s="774"/>
      <c r="N15" s="774"/>
      <c r="O15" s="774"/>
      <c r="P15" s="774"/>
      <c r="Q15" s="774"/>
      <c r="R15" s="774"/>
      <c r="S15" s="774"/>
      <c r="T15" s="774"/>
      <c r="U15" s="774"/>
      <c r="V15" s="774"/>
      <c r="W15" s="774"/>
      <c r="X15" s="774"/>
      <c r="Y15" s="774"/>
      <c r="Z15" s="774"/>
      <c r="AA15" s="784"/>
      <c r="AB15" s="774"/>
      <c r="AC15" s="774"/>
      <c r="AD15" s="774"/>
      <c r="AE15" s="774"/>
      <c r="AF15" s="774"/>
      <c r="AG15" s="774"/>
      <c r="AH15" s="774"/>
      <c r="AI15" s="774"/>
      <c r="AJ15" s="774"/>
      <c r="AK15" s="774"/>
      <c r="AL15" s="774"/>
      <c r="AM15" s="774"/>
      <c r="AN15" s="820"/>
    </row>
    <row r="16" spans="1:41" ht="60" customHeight="1">
      <c r="A16" s="752"/>
      <c r="B16" s="758" t="s">
        <v>1407</v>
      </c>
      <c r="C16" s="760" t="s">
        <v>1409</v>
      </c>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820"/>
    </row>
    <row r="17" spans="1:40" ht="20.100000000000001" customHeight="1">
      <c r="A17" s="752"/>
      <c r="B17" s="757"/>
      <c r="C17" s="761" t="s">
        <v>776</v>
      </c>
      <c r="D17" s="761"/>
      <c r="E17" s="761"/>
      <c r="F17" s="761"/>
      <c r="G17" s="761"/>
      <c r="H17" s="761"/>
      <c r="I17" s="761"/>
      <c r="J17" s="761"/>
      <c r="K17" s="775" t="s">
        <v>1410</v>
      </c>
      <c r="L17" s="783"/>
      <c r="M17" s="787"/>
      <c r="N17" s="787"/>
      <c r="O17" s="791" t="s">
        <v>23</v>
      </c>
      <c r="P17" s="791"/>
      <c r="Q17" s="787"/>
      <c r="R17" s="787"/>
      <c r="S17" s="791" t="s">
        <v>236</v>
      </c>
      <c r="T17" s="791"/>
      <c r="U17" s="787"/>
      <c r="V17" s="787"/>
      <c r="W17" s="791" t="s">
        <v>240</v>
      </c>
      <c r="X17" s="796"/>
      <c r="Y17" s="774"/>
      <c r="Z17" s="774"/>
      <c r="AA17" s="774"/>
      <c r="AB17" s="774"/>
      <c r="AC17" s="774"/>
      <c r="AD17" s="774"/>
      <c r="AE17" s="774"/>
      <c r="AF17" s="774"/>
      <c r="AG17" s="774"/>
      <c r="AH17" s="774"/>
      <c r="AI17" s="774"/>
      <c r="AJ17" s="774"/>
      <c r="AK17" s="774"/>
      <c r="AL17" s="814"/>
      <c r="AM17" s="814"/>
      <c r="AN17" s="821"/>
    </row>
    <row r="18" spans="1:40" ht="20.100000000000001" customHeight="1">
      <c r="A18" s="752"/>
      <c r="B18" s="757"/>
      <c r="C18" s="761"/>
      <c r="D18" s="761"/>
      <c r="E18" s="761"/>
      <c r="F18" s="761"/>
      <c r="G18" s="761"/>
      <c r="H18" s="761"/>
      <c r="I18" s="761"/>
      <c r="J18" s="761"/>
      <c r="K18" s="776"/>
      <c r="L18" s="783"/>
      <c r="M18" s="788"/>
      <c r="N18" s="788"/>
      <c r="O18" s="791"/>
      <c r="P18" s="791"/>
      <c r="Q18" s="788"/>
      <c r="R18" s="788"/>
      <c r="S18" s="791"/>
      <c r="T18" s="791"/>
      <c r="U18" s="788"/>
      <c r="V18" s="788"/>
      <c r="W18" s="791"/>
      <c r="X18" s="796"/>
      <c r="Y18" s="774"/>
      <c r="Z18" s="774" t="s">
        <v>569</v>
      </c>
      <c r="AA18" s="800"/>
      <c r="AB18" s="804"/>
      <c r="AC18" s="805"/>
      <c r="AD18" s="774" t="s">
        <v>1275</v>
      </c>
      <c r="AE18" s="774"/>
      <c r="AF18" s="774"/>
      <c r="AG18" s="774"/>
      <c r="AH18" s="774"/>
      <c r="AI18" s="774"/>
      <c r="AJ18" s="774"/>
      <c r="AK18" s="774"/>
      <c r="AL18" s="814"/>
      <c r="AM18" s="814"/>
      <c r="AN18" s="821"/>
    </row>
    <row r="19" spans="1:40" ht="20.100000000000001" customHeight="1">
      <c r="A19" s="752"/>
      <c r="B19" s="757"/>
      <c r="C19" s="761" t="s">
        <v>645</v>
      </c>
      <c r="D19" s="761"/>
      <c r="E19" s="761"/>
      <c r="F19" s="761"/>
      <c r="G19" s="761"/>
      <c r="H19" s="761"/>
      <c r="I19" s="761"/>
      <c r="J19" s="761"/>
      <c r="K19" s="777"/>
      <c r="L19" s="781"/>
      <c r="M19" s="789"/>
      <c r="N19" s="789"/>
      <c r="O19" s="789"/>
      <c r="P19" s="789"/>
      <c r="Q19" s="789"/>
      <c r="R19" s="789"/>
      <c r="S19" s="789"/>
      <c r="T19" s="789"/>
      <c r="U19" s="789"/>
      <c r="V19" s="789"/>
      <c r="W19" s="789"/>
      <c r="X19" s="797"/>
      <c r="Y19" s="774"/>
      <c r="Z19" s="774"/>
      <c r="AA19" s="774"/>
      <c r="AB19" s="774"/>
      <c r="AC19" s="774"/>
      <c r="AD19" s="774"/>
      <c r="AE19" s="774"/>
      <c r="AF19" s="774"/>
      <c r="AG19" s="774"/>
      <c r="AH19" s="774"/>
      <c r="AI19" s="774"/>
      <c r="AJ19" s="774"/>
      <c r="AK19" s="774"/>
      <c r="AL19" s="814"/>
      <c r="AM19" s="814"/>
      <c r="AN19" s="821"/>
    </row>
    <row r="20" spans="1:40" ht="20.100000000000001" customHeight="1">
      <c r="A20" s="752"/>
      <c r="B20" s="757"/>
      <c r="C20" s="761"/>
      <c r="D20" s="761"/>
      <c r="E20" s="761"/>
      <c r="F20" s="761"/>
      <c r="G20" s="761"/>
      <c r="H20" s="761"/>
      <c r="I20" s="761"/>
      <c r="J20" s="761"/>
      <c r="K20" s="778"/>
      <c r="L20" s="782"/>
      <c r="M20" s="790"/>
      <c r="N20" s="790"/>
      <c r="O20" s="790"/>
      <c r="P20" s="790"/>
      <c r="Q20" s="790"/>
      <c r="R20" s="790"/>
      <c r="S20" s="790"/>
      <c r="T20" s="790"/>
      <c r="U20" s="790"/>
      <c r="V20" s="790"/>
      <c r="W20" s="790"/>
      <c r="X20" s="798"/>
      <c r="Y20" s="774"/>
      <c r="Z20" s="774"/>
      <c r="AA20" s="784"/>
      <c r="AB20" s="784"/>
      <c r="AC20" s="784"/>
      <c r="AD20" s="774"/>
      <c r="AE20" s="774"/>
      <c r="AF20" s="774"/>
      <c r="AG20" s="774"/>
      <c r="AH20" s="774"/>
      <c r="AI20" s="774"/>
      <c r="AJ20" s="774"/>
      <c r="AK20" s="774"/>
      <c r="AL20" s="814"/>
      <c r="AM20" s="814"/>
      <c r="AN20" s="821"/>
    </row>
    <row r="21" spans="1:40" ht="20.100000000000001" customHeight="1">
      <c r="A21" s="752"/>
      <c r="B21" s="757"/>
      <c r="C21" s="761" t="s">
        <v>86</v>
      </c>
      <c r="D21" s="761"/>
      <c r="E21" s="761"/>
      <c r="F21" s="761"/>
      <c r="G21" s="761"/>
      <c r="H21" s="761"/>
      <c r="I21" s="761"/>
      <c r="J21" s="761"/>
      <c r="K21" s="777"/>
      <c r="L21" s="781"/>
      <c r="M21" s="789"/>
      <c r="N21" s="789"/>
      <c r="O21" s="789"/>
      <c r="P21" s="789"/>
      <c r="Q21" s="789"/>
      <c r="R21" s="789"/>
      <c r="S21" s="789"/>
      <c r="T21" s="789"/>
      <c r="U21" s="789"/>
      <c r="V21" s="789"/>
      <c r="W21" s="789"/>
      <c r="X21" s="797"/>
      <c r="Y21" s="774"/>
      <c r="Z21" s="774"/>
      <c r="AA21" s="774"/>
      <c r="AB21" s="774"/>
      <c r="AC21" s="774"/>
      <c r="AD21" s="774"/>
      <c r="AE21" s="774"/>
      <c r="AF21" s="774"/>
      <c r="AG21" s="774"/>
      <c r="AH21" s="774"/>
      <c r="AI21" s="774"/>
      <c r="AJ21" s="774"/>
      <c r="AK21" s="774"/>
      <c r="AL21" s="814"/>
      <c r="AM21" s="814"/>
      <c r="AN21" s="821"/>
    </row>
    <row r="22" spans="1:40" ht="20.100000000000001" customHeight="1">
      <c r="A22" s="752"/>
      <c r="B22" s="757"/>
      <c r="C22" s="761"/>
      <c r="D22" s="761"/>
      <c r="E22" s="761"/>
      <c r="F22" s="761"/>
      <c r="G22" s="761"/>
      <c r="H22" s="761"/>
      <c r="I22" s="761"/>
      <c r="J22" s="761"/>
      <c r="K22" s="778"/>
      <c r="L22" s="782"/>
      <c r="M22" s="790"/>
      <c r="N22" s="790"/>
      <c r="O22" s="790"/>
      <c r="P22" s="790"/>
      <c r="Q22" s="790"/>
      <c r="R22" s="790"/>
      <c r="S22" s="790"/>
      <c r="T22" s="790"/>
      <c r="U22" s="790"/>
      <c r="V22" s="790"/>
      <c r="W22" s="790"/>
      <c r="X22" s="798"/>
      <c r="Y22" s="774"/>
      <c r="Z22" s="774"/>
      <c r="AA22" s="784"/>
      <c r="AB22" s="784"/>
      <c r="AC22" s="784"/>
      <c r="AD22" s="774"/>
      <c r="AE22" s="774"/>
      <c r="AF22" s="774"/>
      <c r="AG22" s="774"/>
      <c r="AH22" s="774"/>
      <c r="AI22" s="774"/>
      <c r="AJ22" s="774"/>
      <c r="AK22" s="774"/>
      <c r="AL22" s="814"/>
      <c r="AM22" s="814"/>
      <c r="AN22" s="821"/>
    </row>
    <row r="23" spans="1:40" ht="20.100000000000001" customHeight="1">
      <c r="A23" s="752"/>
      <c r="B23" s="757"/>
      <c r="C23" s="757"/>
      <c r="D23" s="757"/>
      <c r="E23" s="757"/>
      <c r="F23" s="757"/>
      <c r="G23" s="757"/>
      <c r="H23" s="757"/>
      <c r="I23" s="757"/>
      <c r="J23" s="757"/>
      <c r="K23" s="774"/>
      <c r="L23" s="774"/>
      <c r="M23" s="774"/>
      <c r="N23" s="774"/>
      <c r="O23" s="774"/>
      <c r="P23" s="774"/>
      <c r="Q23" s="774"/>
      <c r="R23" s="774"/>
      <c r="S23" s="774"/>
      <c r="T23" s="774"/>
      <c r="U23" s="774"/>
      <c r="V23" s="774"/>
      <c r="W23" s="774"/>
      <c r="X23" s="774"/>
      <c r="Y23" s="774"/>
      <c r="Z23" s="774"/>
      <c r="AA23" s="784"/>
      <c r="AB23" s="774"/>
      <c r="AC23" s="774"/>
      <c r="AD23" s="774"/>
      <c r="AE23" s="774"/>
      <c r="AF23" s="774"/>
      <c r="AG23" s="774"/>
      <c r="AH23" s="774"/>
      <c r="AI23" s="774"/>
      <c r="AJ23" s="774"/>
      <c r="AK23" s="774"/>
      <c r="AL23" s="774"/>
      <c r="AM23" s="774"/>
      <c r="AN23" s="820"/>
    </row>
    <row r="24" spans="1:40" ht="20.100000000000001" customHeight="1">
      <c r="A24" s="752"/>
      <c r="B24" s="757">
        <v>2</v>
      </c>
      <c r="C24" s="757" t="s">
        <v>1123</v>
      </c>
      <c r="D24" s="757"/>
      <c r="E24" s="757"/>
      <c r="F24" s="757"/>
      <c r="G24" s="757"/>
      <c r="H24" s="757"/>
      <c r="I24" s="757"/>
      <c r="J24" s="757"/>
      <c r="K24" s="774"/>
      <c r="L24" s="774"/>
      <c r="M24" s="774"/>
      <c r="N24" s="774"/>
      <c r="O24" s="774"/>
      <c r="P24" s="774"/>
      <c r="Q24" s="774"/>
      <c r="R24" s="774"/>
      <c r="S24" s="774"/>
      <c r="T24" s="774"/>
      <c r="U24" s="774"/>
      <c r="V24" s="774"/>
      <c r="W24" s="774"/>
      <c r="X24" s="774"/>
      <c r="Y24" s="774"/>
      <c r="Z24" s="774"/>
      <c r="AA24" s="784"/>
      <c r="AB24" s="774"/>
      <c r="AC24" s="774"/>
      <c r="AD24" s="774"/>
      <c r="AE24" s="774"/>
      <c r="AF24" s="774"/>
      <c r="AG24" s="774"/>
      <c r="AH24" s="774"/>
      <c r="AI24" s="774"/>
      <c r="AJ24" s="774"/>
      <c r="AK24" s="774"/>
      <c r="AL24" s="774"/>
      <c r="AM24" s="774"/>
      <c r="AN24" s="820"/>
    </row>
    <row r="25" spans="1:40" ht="20.100000000000001" customHeight="1">
      <c r="A25" s="752"/>
      <c r="B25" s="757"/>
      <c r="C25" s="762" t="s">
        <v>688</v>
      </c>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807"/>
      <c r="AE25" s="809"/>
      <c r="AF25" s="794" t="s">
        <v>1411</v>
      </c>
      <c r="AG25" s="794"/>
      <c r="AH25" s="794"/>
      <c r="AI25" s="794" t="s">
        <v>379</v>
      </c>
      <c r="AJ25" s="794" t="s">
        <v>131</v>
      </c>
      <c r="AK25" s="794"/>
      <c r="AL25" s="794"/>
      <c r="AM25" s="815"/>
      <c r="AN25" s="820"/>
    </row>
    <row r="26" spans="1:40" ht="20.100000000000001" customHeight="1">
      <c r="A26" s="752"/>
      <c r="B26" s="757"/>
      <c r="C26" s="763"/>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808"/>
      <c r="AE26" s="810"/>
      <c r="AF26" s="795"/>
      <c r="AG26" s="795"/>
      <c r="AH26" s="795"/>
      <c r="AI26" s="795"/>
      <c r="AJ26" s="795"/>
      <c r="AK26" s="795"/>
      <c r="AL26" s="795"/>
      <c r="AM26" s="816"/>
      <c r="AN26" s="820"/>
    </row>
    <row r="27" spans="1:40" ht="20.100000000000001" customHeight="1">
      <c r="A27" s="752"/>
      <c r="B27" s="757"/>
      <c r="C27" s="762" t="s">
        <v>1413</v>
      </c>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807"/>
      <c r="AE27" s="809"/>
      <c r="AF27" s="794" t="s">
        <v>1411</v>
      </c>
      <c r="AG27" s="794"/>
      <c r="AH27" s="794"/>
      <c r="AI27" s="794" t="s">
        <v>379</v>
      </c>
      <c r="AJ27" s="794" t="s">
        <v>131</v>
      </c>
      <c r="AK27" s="794"/>
      <c r="AL27" s="794"/>
      <c r="AM27" s="815"/>
      <c r="AN27" s="820"/>
    </row>
    <row r="28" spans="1:40" ht="20.100000000000001" customHeight="1">
      <c r="A28" s="752"/>
      <c r="B28" s="757"/>
      <c r="C28" s="763"/>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808"/>
      <c r="AE28" s="810"/>
      <c r="AF28" s="795"/>
      <c r="AG28" s="795"/>
      <c r="AH28" s="795"/>
      <c r="AI28" s="795"/>
      <c r="AJ28" s="795"/>
      <c r="AK28" s="795"/>
      <c r="AL28" s="795"/>
      <c r="AM28" s="816"/>
      <c r="AN28" s="820"/>
    </row>
    <row r="29" spans="1:40" ht="20.100000000000001" customHeight="1">
      <c r="A29" s="750"/>
      <c r="B29" s="755"/>
      <c r="C29" s="755"/>
      <c r="D29" s="755"/>
      <c r="E29" s="755"/>
      <c r="F29" s="755"/>
      <c r="G29" s="755"/>
      <c r="H29" s="755"/>
      <c r="I29" s="755"/>
      <c r="J29" s="755"/>
      <c r="K29" s="779"/>
      <c r="L29" s="782"/>
      <c r="M29" s="779"/>
      <c r="N29" s="779"/>
      <c r="O29" s="779"/>
      <c r="P29" s="779"/>
      <c r="Q29" s="779"/>
      <c r="R29" s="779"/>
      <c r="S29" s="779"/>
      <c r="T29" s="779"/>
      <c r="U29" s="779"/>
      <c r="V29" s="779"/>
      <c r="W29" s="779"/>
      <c r="X29" s="779"/>
      <c r="Y29" s="779"/>
      <c r="Z29" s="779"/>
      <c r="AA29" s="782"/>
      <c r="AB29" s="779"/>
      <c r="AC29" s="779"/>
      <c r="AD29" s="779"/>
      <c r="AE29" s="779"/>
      <c r="AF29" s="779"/>
      <c r="AG29" s="779"/>
      <c r="AH29" s="779"/>
      <c r="AI29" s="779"/>
      <c r="AJ29" s="779"/>
      <c r="AK29" s="779"/>
      <c r="AL29" s="779"/>
      <c r="AM29" s="779"/>
      <c r="AN29" s="822"/>
    </row>
    <row r="30" spans="1:40" ht="20.100000000000001" customHeight="1">
      <c r="A30" s="753"/>
      <c r="B30" s="753"/>
      <c r="C30" s="753"/>
      <c r="D30" s="753"/>
      <c r="E30" s="753"/>
      <c r="F30" s="753"/>
      <c r="G30" s="753"/>
      <c r="H30" s="753"/>
      <c r="I30" s="753"/>
      <c r="J30" s="753"/>
      <c r="K30" s="774"/>
      <c r="L30" s="784"/>
      <c r="M30" s="774"/>
      <c r="N30" s="774"/>
      <c r="O30" s="774"/>
      <c r="P30" s="774"/>
      <c r="Q30" s="774"/>
      <c r="R30" s="774"/>
      <c r="S30" s="774"/>
      <c r="T30" s="774"/>
      <c r="U30" s="774"/>
      <c r="V30" s="774"/>
      <c r="W30" s="774"/>
      <c r="X30" s="774"/>
      <c r="Y30" s="774"/>
      <c r="Z30" s="774"/>
      <c r="AA30" s="784"/>
      <c r="AB30" s="774"/>
      <c r="AC30" s="774"/>
      <c r="AD30" s="774"/>
      <c r="AE30" s="774"/>
      <c r="AF30" s="774"/>
      <c r="AG30" s="774"/>
      <c r="AH30" s="774"/>
      <c r="AI30" s="774"/>
      <c r="AJ30" s="774"/>
      <c r="AK30" s="774"/>
      <c r="AL30" s="774"/>
      <c r="AM30" s="774"/>
      <c r="AN30" s="774"/>
    </row>
    <row r="31" spans="1:40" s="745" customFormat="1" ht="20.100000000000001" customHeight="1">
      <c r="A31" s="754"/>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row>
    <row r="32" spans="1:40" ht="20.100000000000001" customHeight="1">
      <c r="A32" s="753"/>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row>
    <row r="33" spans="1:40" ht="20.100000000000001" customHeight="1">
      <c r="A33" s="753"/>
      <c r="B33" s="753"/>
      <c r="C33" s="753"/>
      <c r="D33" s="753"/>
      <c r="E33" s="753"/>
      <c r="F33" s="753"/>
      <c r="G33" s="753"/>
      <c r="H33" s="753"/>
      <c r="I33" s="753"/>
      <c r="J33" s="753"/>
      <c r="K33" s="774"/>
      <c r="L33" s="784"/>
      <c r="M33" s="774"/>
      <c r="N33" s="774"/>
      <c r="O33" s="774"/>
      <c r="P33" s="774"/>
      <c r="Q33" s="774"/>
      <c r="R33" s="774"/>
      <c r="S33" s="774"/>
      <c r="T33" s="774"/>
      <c r="U33" s="774"/>
      <c r="V33" s="774"/>
      <c r="W33" s="774"/>
      <c r="X33" s="774"/>
      <c r="Y33" s="774"/>
      <c r="Z33" s="774"/>
      <c r="AA33" s="784"/>
      <c r="AB33" s="774"/>
      <c r="AC33" s="774"/>
      <c r="AD33" s="774"/>
      <c r="AE33" s="774"/>
      <c r="AF33" s="774"/>
      <c r="AG33" s="774"/>
      <c r="AH33" s="774"/>
      <c r="AI33" s="774"/>
      <c r="AJ33" s="774"/>
      <c r="AK33" s="774"/>
      <c r="AL33" s="774"/>
      <c r="AM33" s="774"/>
      <c r="AN33" s="774"/>
    </row>
    <row r="34" spans="1:40" ht="20.100000000000001" customHeight="1">
      <c r="A34" s="753"/>
      <c r="B34" s="753"/>
      <c r="C34" s="753"/>
      <c r="D34" s="753"/>
      <c r="E34" s="753"/>
      <c r="F34" s="753"/>
      <c r="G34" s="753"/>
      <c r="H34" s="753"/>
      <c r="I34" s="753"/>
      <c r="J34" s="753"/>
      <c r="K34" s="774"/>
      <c r="L34" s="784"/>
      <c r="M34" s="774"/>
      <c r="N34" s="774"/>
      <c r="O34" s="774"/>
      <c r="P34" s="774"/>
      <c r="Q34" s="774"/>
      <c r="R34" s="774"/>
      <c r="S34" s="774"/>
      <c r="T34" s="774"/>
      <c r="U34" s="774"/>
      <c r="V34" s="774"/>
      <c r="W34" s="774"/>
      <c r="X34" s="774"/>
      <c r="Y34" s="774"/>
      <c r="Z34" s="774"/>
      <c r="AA34" s="784"/>
      <c r="AB34" s="774"/>
      <c r="AC34" s="774"/>
      <c r="AD34" s="774"/>
      <c r="AE34" s="774"/>
      <c r="AF34" s="774"/>
      <c r="AG34" s="774"/>
      <c r="AH34" s="774"/>
      <c r="AI34" s="774"/>
      <c r="AJ34" s="774"/>
      <c r="AK34" s="774"/>
      <c r="AL34" s="774"/>
      <c r="AM34" s="774"/>
      <c r="AN34" s="774"/>
    </row>
  </sheetData>
  <mergeCells count="57">
    <mergeCell ref="A1:G1"/>
    <mergeCell ref="AD2:AE2"/>
    <mergeCell ref="AF2:AG2"/>
    <mergeCell ref="AI2:AJ2"/>
    <mergeCell ref="AL2:AM2"/>
    <mergeCell ref="C16:AM16"/>
    <mergeCell ref="AA18:AC18"/>
    <mergeCell ref="AA20:AC20"/>
    <mergeCell ref="AA22:AC22"/>
    <mergeCell ref="B31:AN31"/>
    <mergeCell ref="B32:AN32"/>
    <mergeCell ref="A4:AN5"/>
    <mergeCell ref="A7:J8"/>
    <mergeCell ref="K7:K8"/>
    <mergeCell ref="L7:L8"/>
    <mergeCell ref="M7:M8"/>
    <mergeCell ref="N7:N8"/>
    <mergeCell ref="O7:O8"/>
    <mergeCell ref="P7:P8"/>
    <mergeCell ref="Q7:Q8"/>
    <mergeCell ref="R7:R8"/>
    <mergeCell ref="S7:S8"/>
    <mergeCell ref="T7:T8"/>
    <mergeCell ref="U7:AB8"/>
    <mergeCell ref="AC7:AC8"/>
    <mergeCell ref="AD7:AF8"/>
    <mergeCell ref="AG7:AG8"/>
    <mergeCell ref="AH7:AJ8"/>
    <mergeCell ref="AK7:AK8"/>
    <mergeCell ref="AL7:AN8"/>
    <mergeCell ref="A9:J10"/>
    <mergeCell ref="K9:AN10"/>
    <mergeCell ref="A11:J12"/>
    <mergeCell ref="L11:L12"/>
    <mergeCell ref="M11:Y12"/>
    <mergeCell ref="Z11:Z12"/>
    <mergeCell ref="AA11:AN12"/>
    <mergeCell ref="C17:J18"/>
    <mergeCell ref="K17:L18"/>
    <mergeCell ref="M17:N18"/>
    <mergeCell ref="O17:P18"/>
    <mergeCell ref="Q17:R18"/>
    <mergeCell ref="S17:T18"/>
    <mergeCell ref="U17:V18"/>
    <mergeCell ref="W17:X18"/>
    <mergeCell ref="C19:J20"/>
    <mergeCell ref="K19:X20"/>
    <mergeCell ref="C21:J22"/>
    <mergeCell ref="K21:X22"/>
    <mergeCell ref="C25:AD26"/>
    <mergeCell ref="AF25:AH26"/>
    <mergeCell ref="AI25:AI26"/>
    <mergeCell ref="AJ25:AL26"/>
    <mergeCell ref="C27:AD28"/>
    <mergeCell ref="AF27:AH28"/>
    <mergeCell ref="AI27:AI28"/>
    <mergeCell ref="AJ27:AL28"/>
  </mergeCells>
  <phoneticPr fontId="21"/>
  <pageMargins left="0.7" right="0.7" top="0.75" bottom="0.75" header="0.3" footer="0.3"/>
  <pageSetup paperSize="9" scale="94"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D50"/>
  <sheetViews>
    <sheetView view="pageBreakPreview" zoomScale="85" zoomScaleSheetLayoutView="85" workbookViewId="0">
      <selection activeCell="R10" sqref="R10"/>
    </sheetView>
  </sheetViews>
  <sheetFormatPr defaultRowHeight="13.5"/>
  <cols>
    <col min="1" max="29" width="3.125" style="824" customWidth="1"/>
    <col min="30" max="256" width="9" style="824" customWidth="1"/>
    <col min="257" max="285" width="3.125" style="824" customWidth="1"/>
    <col min="286" max="512" width="9" style="824" customWidth="1"/>
    <col min="513" max="541" width="3.125" style="824" customWidth="1"/>
    <col min="542" max="768" width="9" style="824" customWidth="1"/>
    <col min="769" max="797" width="3.125" style="824" customWidth="1"/>
    <col min="798" max="1024" width="9" style="824" customWidth="1"/>
    <col min="1025" max="1053" width="3.125" style="824" customWidth="1"/>
    <col min="1054" max="1280" width="9" style="824" customWidth="1"/>
    <col min="1281" max="1309" width="3.125" style="824" customWidth="1"/>
    <col min="1310" max="1536" width="9" style="824" customWidth="1"/>
    <col min="1537" max="1565" width="3.125" style="824" customWidth="1"/>
    <col min="1566" max="1792" width="9" style="824" customWidth="1"/>
    <col min="1793" max="1821" width="3.125" style="824" customWidth="1"/>
    <col min="1822" max="2048" width="9" style="824" customWidth="1"/>
    <col min="2049" max="2077" width="3.125" style="824" customWidth="1"/>
    <col min="2078" max="2304" width="9" style="824" customWidth="1"/>
    <col min="2305" max="2333" width="3.125" style="824" customWidth="1"/>
    <col min="2334" max="2560" width="9" style="824" customWidth="1"/>
    <col min="2561" max="2589" width="3.125" style="824" customWidth="1"/>
    <col min="2590" max="2816" width="9" style="824" customWidth="1"/>
    <col min="2817" max="2845" width="3.125" style="824" customWidth="1"/>
    <col min="2846" max="3072" width="9" style="824" customWidth="1"/>
    <col min="3073" max="3101" width="3.125" style="824" customWidth="1"/>
    <col min="3102" max="3328" width="9" style="824" customWidth="1"/>
    <col min="3329" max="3357" width="3.125" style="824" customWidth="1"/>
    <col min="3358" max="3584" width="9" style="824" customWidth="1"/>
    <col min="3585" max="3613" width="3.125" style="824" customWidth="1"/>
    <col min="3614" max="3840" width="9" style="824" customWidth="1"/>
    <col min="3841" max="3869" width="3.125" style="824" customWidth="1"/>
    <col min="3870" max="4096" width="9" style="824" customWidth="1"/>
    <col min="4097" max="4125" width="3.125" style="824" customWidth="1"/>
    <col min="4126" max="4352" width="9" style="824" customWidth="1"/>
    <col min="4353" max="4381" width="3.125" style="824" customWidth="1"/>
    <col min="4382" max="4608" width="9" style="824" customWidth="1"/>
    <col min="4609" max="4637" width="3.125" style="824" customWidth="1"/>
    <col min="4638" max="4864" width="9" style="824" customWidth="1"/>
    <col min="4865" max="4893" width="3.125" style="824" customWidth="1"/>
    <col min="4894" max="5120" width="9" style="824" customWidth="1"/>
    <col min="5121" max="5149" width="3.125" style="824" customWidth="1"/>
    <col min="5150" max="5376" width="9" style="824" customWidth="1"/>
    <col min="5377" max="5405" width="3.125" style="824" customWidth="1"/>
    <col min="5406" max="5632" width="9" style="824" customWidth="1"/>
    <col min="5633" max="5661" width="3.125" style="824" customWidth="1"/>
    <col min="5662" max="5888" width="9" style="824" customWidth="1"/>
    <col min="5889" max="5917" width="3.125" style="824" customWidth="1"/>
    <col min="5918" max="6144" width="9" style="824" customWidth="1"/>
    <col min="6145" max="6173" width="3.125" style="824" customWidth="1"/>
    <col min="6174" max="6400" width="9" style="824" customWidth="1"/>
    <col min="6401" max="6429" width="3.125" style="824" customWidth="1"/>
    <col min="6430" max="6656" width="9" style="824" customWidth="1"/>
    <col min="6657" max="6685" width="3.125" style="824" customWidth="1"/>
    <col min="6686" max="6912" width="9" style="824" customWidth="1"/>
    <col min="6913" max="6941" width="3.125" style="824" customWidth="1"/>
    <col min="6942" max="7168" width="9" style="824" customWidth="1"/>
    <col min="7169" max="7197" width="3.125" style="824" customWidth="1"/>
    <col min="7198" max="7424" width="9" style="824" customWidth="1"/>
    <col min="7425" max="7453" width="3.125" style="824" customWidth="1"/>
    <col min="7454" max="7680" width="9" style="824" customWidth="1"/>
    <col min="7681" max="7709" width="3.125" style="824" customWidth="1"/>
    <col min="7710" max="7936" width="9" style="824" customWidth="1"/>
    <col min="7937" max="7965" width="3.125" style="824" customWidth="1"/>
    <col min="7966" max="8192" width="9" style="824" customWidth="1"/>
    <col min="8193" max="8221" width="3.125" style="824" customWidth="1"/>
    <col min="8222" max="8448" width="9" style="824" customWidth="1"/>
    <col min="8449" max="8477" width="3.125" style="824" customWidth="1"/>
    <col min="8478" max="8704" width="9" style="824" customWidth="1"/>
    <col min="8705" max="8733" width="3.125" style="824" customWidth="1"/>
    <col min="8734" max="8960" width="9" style="824" customWidth="1"/>
    <col min="8961" max="8989" width="3.125" style="824" customWidth="1"/>
    <col min="8990" max="9216" width="9" style="824" customWidth="1"/>
    <col min="9217" max="9245" width="3.125" style="824" customWidth="1"/>
    <col min="9246" max="9472" width="9" style="824" customWidth="1"/>
    <col min="9473" max="9501" width="3.125" style="824" customWidth="1"/>
    <col min="9502" max="9728" width="9" style="824" customWidth="1"/>
    <col min="9729" max="9757" width="3.125" style="824" customWidth="1"/>
    <col min="9758" max="9984" width="9" style="824" customWidth="1"/>
    <col min="9985" max="10013" width="3.125" style="824" customWidth="1"/>
    <col min="10014" max="10240" width="9" style="824" customWidth="1"/>
    <col min="10241" max="10269" width="3.125" style="824" customWidth="1"/>
    <col min="10270" max="10496" width="9" style="824" customWidth="1"/>
    <col min="10497" max="10525" width="3.125" style="824" customWidth="1"/>
    <col min="10526" max="10752" width="9" style="824" customWidth="1"/>
    <col min="10753" max="10781" width="3.125" style="824" customWidth="1"/>
    <col min="10782" max="11008" width="9" style="824" customWidth="1"/>
    <col min="11009" max="11037" width="3.125" style="824" customWidth="1"/>
    <col min="11038" max="11264" width="9" style="824" customWidth="1"/>
    <col min="11265" max="11293" width="3.125" style="824" customWidth="1"/>
    <col min="11294" max="11520" width="9" style="824" customWidth="1"/>
    <col min="11521" max="11549" width="3.125" style="824" customWidth="1"/>
    <col min="11550" max="11776" width="9" style="824" customWidth="1"/>
    <col min="11777" max="11805" width="3.125" style="824" customWidth="1"/>
    <col min="11806" max="12032" width="9" style="824" customWidth="1"/>
    <col min="12033" max="12061" width="3.125" style="824" customWidth="1"/>
    <col min="12062" max="12288" width="9" style="824" customWidth="1"/>
    <col min="12289" max="12317" width="3.125" style="824" customWidth="1"/>
    <col min="12318" max="12544" width="9" style="824" customWidth="1"/>
    <col min="12545" max="12573" width="3.125" style="824" customWidth="1"/>
    <col min="12574" max="12800" width="9" style="824" customWidth="1"/>
    <col min="12801" max="12829" width="3.125" style="824" customWidth="1"/>
    <col min="12830" max="13056" width="9" style="824" customWidth="1"/>
    <col min="13057" max="13085" width="3.125" style="824" customWidth="1"/>
    <col min="13086" max="13312" width="9" style="824" customWidth="1"/>
    <col min="13313" max="13341" width="3.125" style="824" customWidth="1"/>
    <col min="13342" max="13568" width="9" style="824" customWidth="1"/>
    <col min="13569" max="13597" width="3.125" style="824" customWidth="1"/>
    <col min="13598" max="13824" width="9" style="824" customWidth="1"/>
    <col min="13825" max="13853" width="3.125" style="824" customWidth="1"/>
    <col min="13854" max="14080" width="9" style="824" customWidth="1"/>
    <col min="14081" max="14109" width="3.125" style="824" customWidth="1"/>
    <col min="14110" max="14336" width="9" style="824" customWidth="1"/>
    <col min="14337" max="14365" width="3.125" style="824" customWidth="1"/>
    <col min="14366" max="14592" width="9" style="824" customWidth="1"/>
    <col min="14593" max="14621" width="3.125" style="824" customWidth="1"/>
    <col min="14622" max="14848" width="9" style="824" customWidth="1"/>
    <col min="14849" max="14877" width="3.125" style="824" customWidth="1"/>
    <col min="14878" max="15104" width="9" style="824" customWidth="1"/>
    <col min="15105" max="15133" width="3.125" style="824" customWidth="1"/>
    <col min="15134" max="15360" width="9" style="824" customWidth="1"/>
    <col min="15361" max="15389" width="3.125" style="824" customWidth="1"/>
    <col min="15390" max="15616" width="9" style="824" customWidth="1"/>
    <col min="15617" max="15645" width="3.125" style="824" customWidth="1"/>
    <col min="15646" max="15872" width="9" style="824" customWidth="1"/>
    <col min="15873" max="15901" width="3.125" style="824" customWidth="1"/>
    <col min="15902" max="16128" width="9" style="824" customWidth="1"/>
    <col min="16129" max="16157" width="3.125" style="824" customWidth="1"/>
    <col min="16158" max="16384" width="9" style="824" customWidth="1"/>
  </cols>
  <sheetData>
    <row r="1" spans="1:30" ht="24">
      <c r="A1" s="825" t="s">
        <v>493</v>
      </c>
      <c r="B1" s="825"/>
      <c r="C1" s="825"/>
      <c r="D1" s="825"/>
      <c r="E1" s="856" t="s">
        <v>1414</v>
      </c>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row>
    <row r="2" spans="1:30" ht="17.25">
      <c r="B2" s="837"/>
      <c r="C2" s="837"/>
      <c r="D2" s="837"/>
      <c r="E2" s="748" t="s">
        <v>1415</v>
      </c>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row>
    <row r="3" spans="1:30" ht="17.25">
      <c r="B3" s="837"/>
      <c r="C3" s="837"/>
      <c r="D3" s="83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row>
    <row r="4" spans="1:30" ht="20.25" customHeight="1">
      <c r="A4" s="826" t="s">
        <v>1315</v>
      </c>
      <c r="B4" s="838"/>
      <c r="C4" s="838"/>
      <c r="D4" s="854"/>
      <c r="E4" s="858" t="s">
        <v>1332</v>
      </c>
      <c r="F4" s="575"/>
      <c r="G4" s="575"/>
      <c r="H4" s="575"/>
      <c r="I4" s="575"/>
      <c r="J4" s="575"/>
      <c r="K4" s="575"/>
      <c r="L4" s="575"/>
      <c r="M4" s="575"/>
      <c r="N4" s="575"/>
      <c r="O4" s="575"/>
      <c r="P4" s="575"/>
      <c r="Q4" s="575"/>
      <c r="R4" s="575"/>
      <c r="S4" s="575"/>
      <c r="T4" s="575"/>
      <c r="U4" s="575"/>
      <c r="V4" s="575"/>
      <c r="W4" s="575"/>
      <c r="X4" s="575"/>
      <c r="Y4" s="575"/>
      <c r="Z4" s="575"/>
      <c r="AA4" s="575"/>
      <c r="AB4" s="575"/>
      <c r="AC4" s="575"/>
      <c r="AD4" s="904"/>
    </row>
    <row r="5" spans="1:30" ht="20.25" customHeight="1">
      <c r="A5" s="827" t="s">
        <v>1402</v>
      </c>
      <c r="B5" s="839"/>
      <c r="C5" s="839"/>
      <c r="D5" s="855"/>
      <c r="E5" s="859" t="s">
        <v>38</v>
      </c>
      <c r="F5" s="865"/>
      <c r="G5" s="865"/>
      <c r="H5" s="865"/>
      <c r="I5" s="865"/>
      <c r="J5" s="865"/>
      <c r="K5" s="865"/>
      <c r="L5" s="865"/>
      <c r="M5" s="865"/>
      <c r="N5" s="865"/>
      <c r="O5" s="865"/>
      <c r="P5" s="865"/>
      <c r="Q5" s="865"/>
      <c r="R5" s="865"/>
      <c r="S5" s="865"/>
      <c r="T5" s="865"/>
      <c r="U5" s="865"/>
      <c r="V5" s="865"/>
      <c r="W5" s="865"/>
      <c r="X5" s="865"/>
      <c r="Y5" s="865"/>
      <c r="Z5" s="865"/>
      <c r="AA5" s="865"/>
      <c r="AB5" s="865"/>
      <c r="AC5" s="865"/>
      <c r="AD5" s="905"/>
    </row>
    <row r="6" spans="1:30" ht="20.25" customHeight="1">
      <c r="A6" s="827" t="s">
        <v>53</v>
      </c>
      <c r="B6" s="839"/>
      <c r="C6" s="839"/>
      <c r="D6" s="855"/>
      <c r="E6" s="860" t="s">
        <v>1335</v>
      </c>
      <c r="F6" s="860"/>
      <c r="G6" s="860"/>
      <c r="H6" s="860"/>
      <c r="I6" s="860"/>
      <c r="J6" s="860"/>
      <c r="K6" s="860"/>
      <c r="L6" s="860"/>
      <c r="M6" s="860"/>
      <c r="N6" s="860"/>
      <c r="O6" s="860"/>
      <c r="P6" s="860"/>
      <c r="Q6" s="860"/>
      <c r="R6" s="860"/>
      <c r="S6" s="860"/>
      <c r="T6" s="860"/>
      <c r="U6" s="860"/>
      <c r="V6" s="860"/>
      <c r="W6" s="860"/>
      <c r="X6" s="860"/>
      <c r="Y6" s="860"/>
      <c r="Z6" s="860"/>
      <c r="AA6" s="860"/>
      <c r="AB6" s="860"/>
      <c r="AC6" s="860"/>
      <c r="AD6" s="906"/>
    </row>
    <row r="7" spans="1:30" ht="20.25" customHeight="1">
      <c r="A7" s="827" t="s">
        <v>1268</v>
      </c>
      <c r="B7" s="839"/>
      <c r="C7" s="839"/>
      <c r="D7" s="855"/>
      <c r="E7" s="861" t="s">
        <v>1416</v>
      </c>
      <c r="F7" s="861"/>
      <c r="G7" s="861"/>
      <c r="H7" s="861"/>
      <c r="I7" s="861"/>
      <c r="J7" s="861"/>
      <c r="K7" s="861"/>
      <c r="L7" s="861"/>
      <c r="M7" s="861"/>
      <c r="N7" s="861"/>
      <c r="O7" s="861"/>
      <c r="P7" s="861"/>
      <c r="Q7" s="861"/>
      <c r="R7" s="861"/>
      <c r="S7" s="861"/>
      <c r="T7" s="861"/>
      <c r="U7" s="861"/>
      <c r="V7" s="861"/>
      <c r="W7" s="861"/>
      <c r="X7" s="861"/>
      <c r="Y7" s="861"/>
      <c r="Z7" s="861"/>
      <c r="AA7" s="861"/>
      <c r="AB7" s="861"/>
      <c r="AC7" s="861"/>
      <c r="AD7" s="907"/>
    </row>
    <row r="8" spans="1:30" ht="15" customHeight="1">
      <c r="A8" s="828"/>
      <c r="B8" s="828"/>
      <c r="C8" s="828"/>
      <c r="D8" s="828"/>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row>
    <row r="9" spans="1:30" ht="15" customHeight="1">
      <c r="A9" s="829" t="s">
        <v>1417</v>
      </c>
      <c r="B9" s="839"/>
      <c r="C9" s="839"/>
      <c r="D9" s="839"/>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row>
    <row r="10" spans="1:30" ht="15" customHeight="1">
      <c r="A10" s="830"/>
      <c r="B10" s="828"/>
      <c r="C10" s="828"/>
      <c r="D10" s="828"/>
      <c r="E10" s="862"/>
      <c r="F10" s="862"/>
      <c r="G10" s="862"/>
      <c r="H10" s="862"/>
      <c r="I10" s="862"/>
      <c r="J10" s="863"/>
      <c r="K10" s="863"/>
      <c r="L10" s="863"/>
      <c r="M10" s="862"/>
      <c r="N10" s="862"/>
      <c r="O10" s="862"/>
      <c r="P10" s="862"/>
      <c r="Q10" s="862"/>
      <c r="R10" s="862"/>
      <c r="S10" s="862"/>
      <c r="T10" s="862"/>
      <c r="U10" s="862"/>
      <c r="V10" s="862"/>
      <c r="W10" s="862"/>
      <c r="X10" s="862"/>
      <c r="Y10" s="862"/>
      <c r="Z10" s="862"/>
      <c r="AA10" s="862"/>
      <c r="AB10" s="862"/>
      <c r="AC10" s="862"/>
      <c r="AD10" s="862"/>
    </row>
    <row r="11" spans="1:30" ht="18" customHeight="1">
      <c r="A11" s="831" t="s">
        <v>1419</v>
      </c>
      <c r="B11" s="831"/>
      <c r="C11" s="831"/>
      <c r="D11" s="831"/>
      <c r="E11" s="831"/>
      <c r="F11" s="831"/>
      <c r="G11" s="831"/>
      <c r="H11" s="831"/>
      <c r="I11" s="875"/>
      <c r="J11" s="879"/>
      <c r="K11" s="885"/>
      <c r="L11" s="888"/>
      <c r="M11" s="891" t="s">
        <v>872</v>
      </c>
      <c r="N11" s="895"/>
      <c r="O11" s="840" t="s">
        <v>1420</v>
      </c>
      <c r="P11" s="891" t="s">
        <v>1421</v>
      </c>
      <c r="Q11" s="824"/>
      <c r="R11" s="824"/>
      <c r="S11" s="895"/>
      <c r="T11" s="895"/>
      <c r="U11" s="895"/>
      <c r="V11" s="895"/>
      <c r="W11" s="895"/>
      <c r="X11" s="895"/>
      <c r="Y11" s="895"/>
      <c r="Z11" s="895"/>
      <c r="AA11" s="895"/>
      <c r="AB11" s="895"/>
      <c r="AC11" s="895"/>
      <c r="AD11" s="908"/>
    </row>
    <row r="12" spans="1:30" ht="15" customHeight="1">
      <c r="A12" s="828"/>
      <c r="B12" s="828"/>
      <c r="C12" s="828"/>
      <c r="D12" s="828"/>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row>
    <row r="13" spans="1:30" ht="18" customHeight="1">
      <c r="A13" s="831" t="s">
        <v>666</v>
      </c>
      <c r="B13" s="831"/>
      <c r="C13" s="831"/>
      <c r="D13" s="831"/>
      <c r="E13" s="831"/>
      <c r="F13" s="831"/>
      <c r="G13" s="831"/>
      <c r="H13" s="831"/>
      <c r="I13" s="876"/>
      <c r="J13" s="879"/>
      <c r="K13" s="885"/>
      <c r="L13" s="888"/>
      <c r="M13" s="840" t="s">
        <v>240</v>
      </c>
      <c r="N13" s="840"/>
      <c r="O13" s="840" t="s">
        <v>1420</v>
      </c>
      <c r="P13" s="840" t="s">
        <v>1422</v>
      </c>
      <c r="Q13" s="824"/>
      <c r="R13" s="824"/>
      <c r="S13" s="824"/>
      <c r="T13" s="824"/>
      <c r="U13" s="824"/>
      <c r="V13" s="824"/>
      <c r="W13" s="824"/>
      <c r="X13" s="824"/>
      <c r="Y13" s="824"/>
      <c r="Z13" s="824"/>
      <c r="AA13" s="824"/>
      <c r="AB13" s="824"/>
      <c r="AC13" s="824"/>
    </row>
    <row r="14" spans="1:30" ht="15" customHeight="1">
      <c r="A14" s="832"/>
      <c r="B14" s="824"/>
      <c r="C14" s="840"/>
      <c r="D14" s="840"/>
      <c r="E14" s="840"/>
      <c r="F14" s="840"/>
      <c r="G14" s="840"/>
      <c r="H14" s="840"/>
      <c r="I14" s="840"/>
      <c r="J14" s="840"/>
      <c r="K14" s="840"/>
      <c r="L14" s="840"/>
      <c r="M14" s="840"/>
      <c r="N14" s="840"/>
      <c r="O14" s="840"/>
      <c r="P14" s="840"/>
      <c r="Q14" s="824"/>
      <c r="R14" s="824"/>
      <c r="S14" s="824"/>
      <c r="T14" s="824"/>
      <c r="U14" s="824"/>
      <c r="V14" s="824"/>
      <c r="W14" s="824"/>
      <c r="X14" s="824"/>
      <c r="Y14" s="824"/>
      <c r="Z14" s="824"/>
      <c r="AA14" s="824"/>
      <c r="AB14" s="824"/>
      <c r="AC14" s="824"/>
    </row>
    <row r="15" spans="1:30" ht="18" customHeight="1">
      <c r="A15" s="831" t="s">
        <v>1423</v>
      </c>
      <c r="B15" s="831"/>
      <c r="C15" s="831"/>
      <c r="D15" s="831"/>
      <c r="E15" s="831"/>
      <c r="F15" s="831"/>
      <c r="G15" s="831"/>
      <c r="H15" s="831"/>
      <c r="I15" s="877"/>
      <c r="J15" s="880"/>
      <c r="K15" s="886"/>
      <c r="L15" s="889"/>
      <c r="M15" s="840"/>
      <c r="N15" s="840"/>
      <c r="O15" s="840" t="s">
        <v>1424</v>
      </c>
      <c r="P15" s="840"/>
      <c r="Q15" s="840"/>
      <c r="R15" s="840"/>
      <c r="S15" s="840"/>
      <c r="T15" s="824"/>
      <c r="U15" s="824"/>
      <c r="V15" s="824"/>
      <c r="W15" s="824"/>
      <c r="X15" s="824"/>
      <c r="Y15" s="824"/>
      <c r="Z15" s="824"/>
      <c r="AA15" s="824"/>
      <c r="AB15" s="824"/>
      <c r="AC15" s="824"/>
    </row>
    <row r="16" spans="1:30" ht="15" customHeight="1">
      <c r="A16" s="831"/>
      <c r="B16" s="831"/>
      <c r="C16" s="831"/>
      <c r="D16" s="831"/>
      <c r="E16" s="831"/>
      <c r="F16" s="831"/>
      <c r="G16" s="831"/>
      <c r="H16" s="831"/>
      <c r="I16" s="877"/>
      <c r="J16" s="873"/>
      <c r="K16" s="873"/>
      <c r="L16" s="873"/>
      <c r="M16" s="840"/>
      <c r="N16" s="840"/>
      <c r="O16" s="840"/>
      <c r="P16" s="840"/>
      <c r="Q16" s="840"/>
      <c r="R16" s="840"/>
      <c r="S16" s="840"/>
      <c r="T16" s="824"/>
      <c r="U16" s="824"/>
      <c r="V16" s="824"/>
      <c r="W16" s="824"/>
      <c r="X16" s="824"/>
      <c r="Y16" s="824"/>
      <c r="Z16" s="824"/>
      <c r="AA16" s="824"/>
      <c r="AB16" s="824"/>
      <c r="AC16" s="824"/>
    </row>
    <row r="17" spans="1:30" ht="18" customHeight="1">
      <c r="A17" s="824"/>
      <c r="B17" s="485" t="s">
        <v>753</v>
      </c>
      <c r="D17" s="840"/>
      <c r="E17" s="840"/>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ht="15" customHeight="1">
      <c r="A18" s="833"/>
      <c r="B18" s="833"/>
      <c r="C18" s="846"/>
      <c r="D18" s="846"/>
      <c r="E18" s="846"/>
      <c r="F18" s="866"/>
      <c r="G18" s="866"/>
      <c r="H18" s="866"/>
      <c r="I18" s="866"/>
      <c r="J18" s="846"/>
      <c r="K18" s="846"/>
      <c r="L18" s="846"/>
      <c r="M18" s="846"/>
      <c r="N18" s="846"/>
      <c r="O18" s="846"/>
      <c r="P18" s="846"/>
      <c r="Q18" s="833"/>
      <c r="R18" s="833"/>
      <c r="S18" s="833"/>
      <c r="T18" s="833"/>
      <c r="U18" s="833"/>
      <c r="V18" s="833"/>
      <c r="W18" s="833"/>
      <c r="X18" s="833"/>
      <c r="Y18" s="833"/>
      <c r="Z18" s="833"/>
      <c r="AA18" s="833"/>
      <c r="AB18" s="833"/>
      <c r="AC18" s="833"/>
      <c r="AD18" s="833"/>
    </row>
    <row r="19" spans="1:30" ht="15" customHeight="1">
      <c r="A19" s="829" t="s">
        <v>745</v>
      </c>
      <c r="B19" s="839"/>
      <c r="C19" s="839"/>
      <c r="D19" s="839"/>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row>
    <row r="20" spans="1:30" ht="15" customHeight="1">
      <c r="A20" s="830"/>
      <c r="B20" s="828"/>
      <c r="C20" s="828"/>
      <c r="D20" s="828"/>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862"/>
    </row>
    <row r="21" spans="1:30" ht="18" customHeight="1">
      <c r="A21" s="824" t="s">
        <v>1425</v>
      </c>
      <c r="B21" s="840"/>
      <c r="C21" s="840"/>
      <c r="D21" s="846"/>
      <c r="E21" s="864"/>
      <c r="F21" s="867" t="s">
        <v>629</v>
      </c>
      <c r="G21" s="874"/>
      <c r="H21" s="874"/>
      <c r="I21" s="874"/>
      <c r="J21" s="881"/>
      <c r="K21" s="840"/>
      <c r="L21" s="840"/>
      <c r="M21" s="840"/>
      <c r="N21" s="840"/>
      <c r="O21" s="840"/>
      <c r="P21" s="840"/>
    </row>
    <row r="22" spans="1:30" ht="15" customHeight="1">
      <c r="C22" s="840"/>
      <c r="D22" s="840"/>
      <c r="E22" s="840"/>
      <c r="F22" s="866"/>
      <c r="G22" s="866"/>
      <c r="H22" s="866"/>
      <c r="I22" s="866"/>
      <c r="J22" s="840"/>
      <c r="K22" s="840"/>
      <c r="L22" s="840"/>
      <c r="M22" s="840"/>
      <c r="N22" s="840"/>
      <c r="O22" s="840"/>
      <c r="P22" s="840"/>
    </row>
    <row r="23" spans="1:30" ht="18" customHeight="1">
      <c r="B23" s="824" t="s">
        <v>392</v>
      </c>
      <c r="J23" s="866"/>
      <c r="K23" s="884"/>
      <c r="L23" s="884"/>
      <c r="M23" s="840"/>
      <c r="N23" s="831"/>
      <c r="O23" s="877"/>
      <c r="P23" s="895"/>
      <c r="Q23" s="895"/>
      <c r="R23" s="895"/>
      <c r="T23" s="824"/>
      <c r="U23" s="824"/>
    </row>
    <row r="24" spans="1:30" ht="18" customHeight="1">
      <c r="A24" s="824"/>
      <c r="B24" s="841" t="s">
        <v>1426</v>
      </c>
      <c r="C24" s="847"/>
      <c r="D24" s="847"/>
      <c r="E24" s="847"/>
      <c r="F24" s="847"/>
      <c r="G24" s="847"/>
      <c r="H24" s="847"/>
      <c r="I24" s="847"/>
      <c r="J24" s="847"/>
      <c r="K24" s="847"/>
      <c r="L24" s="847"/>
      <c r="M24" s="892" t="s">
        <v>371</v>
      </c>
      <c r="N24" s="892"/>
      <c r="O24" s="892"/>
      <c r="P24" s="892"/>
      <c r="Q24" s="896"/>
      <c r="R24" s="840"/>
      <c r="U24" s="824"/>
    </row>
    <row r="25" spans="1:30" ht="18" customHeight="1">
      <c r="A25" s="824"/>
      <c r="B25" s="842" t="s">
        <v>1427</v>
      </c>
      <c r="C25" s="848"/>
      <c r="D25" s="848"/>
      <c r="E25" s="848"/>
      <c r="F25" s="868" t="s">
        <v>150</v>
      </c>
      <c r="G25" s="868"/>
      <c r="H25" s="868"/>
      <c r="I25" s="868"/>
      <c r="J25" s="868"/>
      <c r="K25" s="868"/>
      <c r="L25" s="868"/>
      <c r="M25" s="893" t="s">
        <v>651</v>
      </c>
      <c r="N25" s="893"/>
      <c r="O25" s="893"/>
      <c r="P25" s="893"/>
      <c r="Q25" s="897"/>
      <c r="R25" s="840"/>
    </row>
    <row r="26" spans="1:30" ht="18" customHeight="1">
      <c r="A26" s="824"/>
      <c r="B26" s="843" t="s">
        <v>1428</v>
      </c>
      <c r="C26" s="849"/>
      <c r="D26" s="849"/>
      <c r="E26" s="849"/>
      <c r="F26" s="869" t="s">
        <v>933</v>
      </c>
      <c r="G26" s="869"/>
      <c r="H26" s="869"/>
      <c r="I26" s="869"/>
      <c r="J26" s="869"/>
      <c r="K26" s="869"/>
      <c r="L26" s="869"/>
      <c r="M26" s="893"/>
      <c r="N26" s="893"/>
      <c r="O26" s="893"/>
      <c r="P26" s="893"/>
      <c r="Q26" s="897"/>
      <c r="R26" s="840"/>
    </row>
    <row r="27" spans="1:30" ht="18" customHeight="1">
      <c r="B27" s="843" t="s">
        <v>1429</v>
      </c>
      <c r="C27" s="849"/>
      <c r="D27" s="849"/>
      <c r="E27" s="849"/>
      <c r="F27" s="869" t="s">
        <v>405</v>
      </c>
      <c r="G27" s="869"/>
      <c r="H27" s="869"/>
      <c r="I27" s="869"/>
      <c r="J27" s="869"/>
      <c r="K27" s="869"/>
      <c r="L27" s="869"/>
      <c r="M27" s="893"/>
      <c r="N27" s="893"/>
      <c r="O27" s="893"/>
      <c r="P27" s="893"/>
      <c r="Q27" s="897"/>
      <c r="R27" s="840"/>
      <c r="S27" s="900" t="s">
        <v>464</v>
      </c>
      <c r="T27" s="902"/>
      <c r="U27" s="900" t="s">
        <v>933</v>
      </c>
      <c r="W27" s="902" t="s">
        <v>865</v>
      </c>
      <c r="Y27" s="899"/>
      <c r="Z27" s="901"/>
      <c r="AA27" s="903"/>
      <c r="AB27" s="824" t="s">
        <v>255</v>
      </c>
    </row>
    <row r="28" spans="1:30" ht="18" customHeight="1">
      <c r="B28" s="843" t="s">
        <v>1018</v>
      </c>
      <c r="C28" s="849"/>
      <c r="D28" s="849"/>
      <c r="E28" s="849"/>
      <c r="F28" s="870" t="s">
        <v>1430</v>
      </c>
      <c r="G28" s="870"/>
      <c r="H28" s="870"/>
      <c r="I28" s="870"/>
      <c r="J28" s="870"/>
      <c r="K28" s="870"/>
      <c r="L28" s="870"/>
      <c r="M28" s="893"/>
      <c r="N28" s="893"/>
      <c r="O28" s="893"/>
      <c r="P28" s="893"/>
      <c r="Q28" s="897"/>
      <c r="R28" s="895"/>
      <c r="T28" s="824"/>
      <c r="U28" s="824"/>
    </row>
    <row r="29" spans="1:30" ht="18" customHeight="1">
      <c r="A29" s="824"/>
      <c r="B29" s="843" t="s">
        <v>1112</v>
      </c>
      <c r="C29" s="849"/>
      <c r="D29" s="849"/>
      <c r="E29" s="849"/>
      <c r="F29" s="869" t="s">
        <v>1083</v>
      </c>
      <c r="G29" s="869"/>
      <c r="H29" s="869"/>
      <c r="I29" s="869"/>
      <c r="J29" s="869"/>
      <c r="K29" s="869"/>
      <c r="L29" s="869"/>
      <c r="M29" s="893"/>
      <c r="N29" s="893"/>
      <c r="O29" s="893"/>
      <c r="P29" s="893"/>
      <c r="Q29" s="897"/>
      <c r="U29" s="824"/>
    </row>
    <row r="30" spans="1:30" ht="18" customHeight="1">
      <c r="A30" s="824"/>
      <c r="B30" s="844" t="s">
        <v>942</v>
      </c>
      <c r="C30" s="850"/>
      <c r="D30" s="850"/>
      <c r="E30" s="850"/>
      <c r="F30" s="871" t="s">
        <v>853</v>
      </c>
      <c r="G30" s="871"/>
      <c r="H30" s="871"/>
      <c r="I30" s="871"/>
      <c r="J30" s="871"/>
      <c r="K30" s="871"/>
      <c r="L30" s="871"/>
      <c r="M30" s="894"/>
      <c r="N30" s="894"/>
      <c r="O30" s="894"/>
      <c r="P30" s="894"/>
      <c r="Q30" s="898"/>
      <c r="U30" s="824"/>
    </row>
    <row r="31" spans="1:30" ht="18" customHeight="1">
      <c r="A31" s="824"/>
    </row>
    <row r="32" spans="1:30" ht="60.75" customHeight="1">
      <c r="A32" s="834" t="s">
        <v>953</v>
      </c>
      <c r="B32" s="834"/>
      <c r="C32" s="834"/>
      <c r="D32" s="834"/>
      <c r="E32" s="834"/>
      <c r="F32" s="21" t="s">
        <v>1432</v>
      </c>
      <c r="G32" s="21"/>
      <c r="H32" s="21"/>
      <c r="I32" s="21"/>
      <c r="J32" s="21"/>
      <c r="K32" s="21"/>
      <c r="L32" s="21"/>
      <c r="M32" s="21"/>
      <c r="N32" s="21"/>
      <c r="O32" s="21"/>
      <c r="P32" s="21"/>
      <c r="Q32" s="21"/>
      <c r="R32" s="21"/>
      <c r="S32" s="21"/>
      <c r="T32" s="21"/>
      <c r="U32" s="21"/>
      <c r="V32" s="21"/>
      <c r="W32" s="21"/>
      <c r="X32" s="21"/>
      <c r="Y32" s="21"/>
      <c r="Z32" s="21"/>
      <c r="AA32" s="21"/>
      <c r="AB32" s="21"/>
      <c r="AC32" s="21"/>
      <c r="AD32" s="21"/>
    </row>
    <row r="33" spans="1:30" ht="34.5" customHeight="1">
      <c r="A33" s="834" t="s">
        <v>1433</v>
      </c>
      <c r="B33" s="834"/>
      <c r="C33" s="834"/>
      <c r="D33" s="834"/>
      <c r="E33" s="834"/>
      <c r="F33" s="21" t="s">
        <v>1434</v>
      </c>
      <c r="G33" s="21"/>
      <c r="H33" s="21"/>
      <c r="I33" s="21"/>
      <c r="J33" s="21"/>
      <c r="K33" s="21"/>
      <c r="L33" s="21"/>
      <c r="M33" s="21"/>
      <c r="N33" s="21"/>
      <c r="O33" s="21"/>
      <c r="P33" s="21"/>
      <c r="Q33" s="21"/>
      <c r="R33" s="21"/>
      <c r="S33" s="21"/>
      <c r="T33" s="21"/>
      <c r="U33" s="21"/>
      <c r="V33" s="21"/>
      <c r="W33" s="21"/>
      <c r="X33" s="21"/>
      <c r="Y33" s="21"/>
      <c r="Z33" s="21"/>
      <c r="AA33" s="21"/>
      <c r="AB33" s="21"/>
      <c r="AC33" s="21"/>
      <c r="AD33" s="21"/>
    </row>
    <row r="34" spans="1:30" ht="15" customHeight="1">
      <c r="A34" s="824"/>
      <c r="B34" s="824"/>
      <c r="D34" s="840"/>
      <c r="E34" s="84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row>
    <row r="35" spans="1:30" ht="15" customHeight="1">
      <c r="A35" s="829" t="s">
        <v>1435</v>
      </c>
      <c r="B35" s="839"/>
      <c r="C35" s="839"/>
      <c r="D35" s="839"/>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row>
    <row r="36" spans="1:30" ht="15" customHeight="1">
      <c r="A36" s="824"/>
      <c r="C36" s="840"/>
      <c r="D36" s="840"/>
      <c r="E36" s="840"/>
      <c r="F36" s="866"/>
      <c r="G36" s="866"/>
      <c r="H36" s="866"/>
      <c r="I36" s="866"/>
      <c r="J36" s="840"/>
      <c r="K36" s="840"/>
      <c r="L36" s="840"/>
      <c r="M36" s="840"/>
      <c r="N36" s="840"/>
      <c r="P36" s="840"/>
      <c r="Q36" s="840"/>
      <c r="U36" s="824"/>
    </row>
    <row r="37" spans="1:30" ht="15" customHeight="1">
      <c r="A37" s="824"/>
      <c r="C37" s="840"/>
      <c r="D37" s="840"/>
      <c r="E37" s="840"/>
      <c r="F37" s="866"/>
      <c r="G37" s="866"/>
      <c r="H37" s="866"/>
      <c r="I37" s="866"/>
      <c r="J37" s="840"/>
      <c r="K37" s="840"/>
      <c r="L37" s="840"/>
      <c r="M37" s="840"/>
      <c r="N37" s="840"/>
      <c r="P37" s="840"/>
      <c r="Q37" s="840"/>
      <c r="U37" s="824"/>
    </row>
    <row r="38" spans="1:30" ht="18" customHeight="1">
      <c r="A38" s="831" t="s">
        <v>1423</v>
      </c>
      <c r="B38" s="831"/>
      <c r="C38" s="831"/>
      <c r="D38" s="831"/>
      <c r="E38" s="831"/>
      <c r="F38" s="831"/>
      <c r="G38" s="831"/>
      <c r="H38" s="831"/>
      <c r="I38" s="877"/>
      <c r="J38" s="882"/>
      <c r="K38" s="887"/>
      <c r="L38" s="890"/>
      <c r="M38" s="840"/>
      <c r="N38" s="840" t="s">
        <v>1436</v>
      </c>
      <c r="P38" s="853" t="s">
        <v>255</v>
      </c>
      <c r="Q38" s="853"/>
      <c r="R38" s="899"/>
      <c r="S38" s="901"/>
      <c r="T38" s="903"/>
      <c r="X38" s="824"/>
      <c r="Y38" s="824"/>
    </row>
    <row r="39" spans="1:30" ht="15" customHeight="1">
      <c r="A39" s="833"/>
      <c r="B39" s="833"/>
      <c r="C39" s="846"/>
      <c r="D39" s="846"/>
      <c r="E39" s="846"/>
      <c r="F39" s="866"/>
      <c r="G39" s="866"/>
      <c r="H39" s="866"/>
      <c r="I39" s="866"/>
      <c r="J39" s="846"/>
      <c r="K39" s="846"/>
      <c r="L39" s="846"/>
      <c r="M39" s="846"/>
      <c r="N39" s="846"/>
      <c r="O39" s="833"/>
      <c r="P39" s="846"/>
      <c r="Q39" s="846"/>
      <c r="R39" s="833"/>
      <c r="S39" s="833"/>
      <c r="T39" s="833"/>
      <c r="U39" s="833"/>
      <c r="V39" s="833"/>
      <c r="W39" s="833"/>
      <c r="X39" s="833"/>
      <c r="Y39" s="833"/>
      <c r="Z39" s="833"/>
      <c r="AA39" s="833"/>
      <c r="AB39" s="833"/>
      <c r="AC39" s="833"/>
      <c r="AD39" s="833"/>
    </row>
    <row r="40" spans="1:30" ht="15" customHeight="1">
      <c r="A40" s="835"/>
      <c r="B40" s="835"/>
      <c r="C40" s="851"/>
      <c r="D40" s="851"/>
      <c r="E40" s="851"/>
      <c r="F40" s="872"/>
      <c r="G40" s="872"/>
      <c r="H40" s="872"/>
      <c r="I40" s="878"/>
      <c r="J40" s="883"/>
      <c r="K40" s="883"/>
      <c r="L40" s="851"/>
      <c r="M40" s="851"/>
      <c r="N40" s="851"/>
      <c r="O40" s="851"/>
      <c r="P40" s="851"/>
      <c r="Q40" s="835"/>
      <c r="R40" s="835"/>
      <c r="S40" s="835"/>
      <c r="T40" s="835"/>
      <c r="U40" s="835"/>
      <c r="V40" s="835"/>
      <c r="W40" s="835"/>
      <c r="X40" s="835"/>
      <c r="Y40" s="835"/>
      <c r="Z40" s="835"/>
      <c r="AA40" s="835"/>
      <c r="AB40" s="835"/>
      <c r="AC40" s="835"/>
      <c r="AD40" s="835"/>
    </row>
    <row r="41" spans="1:30" ht="15" customHeight="1">
      <c r="A41" s="824"/>
      <c r="C41" s="840"/>
      <c r="D41" s="840"/>
      <c r="E41" s="846"/>
      <c r="F41" s="873"/>
      <c r="G41" s="873"/>
      <c r="H41" s="873"/>
      <c r="I41" s="866"/>
      <c r="J41" s="884"/>
      <c r="K41" s="884"/>
      <c r="L41" s="840"/>
      <c r="M41" s="846"/>
      <c r="N41" s="846"/>
      <c r="O41" s="846"/>
      <c r="P41" s="846"/>
      <c r="R41" s="824"/>
    </row>
    <row r="42" spans="1:30" ht="18" customHeight="1">
      <c r="A42" s="831" t="s">
        <v>643</v>
      </c>
      <c r="B42" s="831"/>
      <c r="C42" s="824" t="s">
        <v>1437</v>
      </c>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row>
    <row r="43" spans="1:30" ht="66.75" customHeight="1">
      <c r="A43" s="834"/>
      <c r="B43" s="832"/>
      <c r="C43" s="852" t="s">
        <v>1438</v>
      </c>
      <c r="D43" s="852"/>
      <c r="E43" s="852"/>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row>
    <row r="44" spans="1:30" ht="14.25" customHeight="1">
      <c r="A44" s="834"/>
      <c r="B44" s="832"/>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row>
    <row r="45" spans="1:30" ht="18" customHeight="1">
      <c r="A45" s="831" t="s">
        <v>1439</v>
      </c>
      <c r="B45" s="831"/>
      <c r="C45" s="824" t="s">
        <v>1440</v>
      </c>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row>
    <row r="46" spans="1:30" ht="64.5" customHeight="1">
      <c r="A46" s="834"/>
      <c r="B46" s="832"/>
      <c r="C46" s="852" t="s">
        <v>861</v>
      </c>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row>
    <row r="47" spans="1:30" ht="18" customHeight="1">
      <c r="A47" s="836"/>
      <c r="B47" s="845"/>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row>
    <row r="48" spans="1:30">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row>
    <row r="49" spans="3:30">
      <c r="C49" s="853"/>
      <c r="D49" s="853"/>
      <c r="E49" s="853"/>
      <c r="F49" s="853"/>
      <c r="G49" s="853"/>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row>
    <row r="50" spans="3:30">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row>
  </sheetData>
  <mergeCells count="45">
    <mergeCell ref="A1:D1"/>
    <mergeCell ref="E1:AD1"/>
    <mergeCell ref="E2:AD2"/>
    <mergeCell ref="A4:D4"/>
    <mergeCell ref="E4:AD4"/>
    <mergeCell ref="A5:D5"/>
    <mergeCell ref="E5:AD5"/>
    <mergeCell ref="A6:D6"/>
    <mergeCell ref="E6:AD6"/>
    <mergeCell ref="A7:D7"/>
    <mergeCell ref="E7:AD7"/>
    <mergeCell ref="A11:I11"/>
    <mergeCell ref="J11:L11"/>
    <mergeCell ref="A13:I13"/>
    <mergeCell ref="J13:L13"/>
    <mergeCell ref="A15:I15"/>
    <mergeCell ref="J15:L15"/>
    <mergeCell ref="F21:J21"/>
    <mergeCell ref="B24:L24"/>
    <mergeCell ref="M24:Q24"/>
    <mergeCell ref="B25:E25"/>
    <mergeCell ref="F25:L25"/>
    <mergeCell ref="B26:E26"/>
    <mergeCell ref="F26:L26"/>
    <mergeCell ref="B27:E27"/>
    <mergeCell ref="F27:L27"/>
    <mergeCell ref="Y27:AA27"/>
    <mergeCell ref="B28:E28"/>
    <mergeCell ref="F28:L28"/>
    <mergeCell ref="B29:E29"/>
    <mergeCell ref="F29:L29"/>
    <mergeCell ref="B30:E30"/>
    <mergeCell ref="F30:L30"/>
    <mergeCell ref="A32:E32"/>
    <mergeCell ref="F32:AD32"/>
    <mergeCell ref="A33:E33"/>
    <mergeCell ref="F33:AD33"/>
    <mergeCell ref="A38:I38"/>
    <mergeCell ref="J38:L38"/>
    <mergeCell ref="R38:T38"/>
    <mergeCell ref="A42:B42"/>
    <mergeCell ref="C43:AD43"/>
    <mergeCell ref="A45:B45"/>
    <mergeCell ref="C46:AD46"/>
    <mergeCell ref="M25:Q30"/>
  </mergeCells>
  <phoneticPr fontId="21"/>
  <pageMargins left="0.7" right="0.7" top="0.75" bottom="0.75" header="0.3" footer="0.3"/>
  <pageSetup paperSize="9" scale="85"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A2:AK79"/>
  <sheetViews>
    <sheetView view="pageBreakPreview" zoomScaleSheetLayoutView="100" workbookViewId="0">
      <selection activeCell="H21" sqref="H21:J21"/>
    </sheetView>
  </sheetViews>
  <sheetFormatPr defaultColWidth="9" defaultRowHeight="19.5"/>
  <cols>
    <col min="1" max="34" width="3.75" style="909" customWidth="1"/>
    <col min="35" max="35" width="41.75" style="909" bestFit="1" customWidth="1"/>
    <col min="36" max="36" width="13.25" style="909" customWidth="1"/>
    <col min="37" max="37" width="14.75" style="909" customWidth="1"/>
    <col min="38" max="16384" width="9" style="909"/>
  </cols>
  <sheetData>
    <row r="1" spans="1:36" ht="11.45" customHeight="1"/>
    <row r="2" spans="1:36">
      <c r="AE2" s="909" t="s">
        <v>1441</v>
      </c>
    </row>
    <row r="3" spans="1:36" ht="21">
      <c r="A3" s="910" t="s">
        <v>1054</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row>
    <row r="4" spans="1:36" ht="21.95" customHeight="1">
      <c r="AI4" s="909" t="s">
        <v>1225</v>
      </c>
      <c r="AJ4" s="996" t="str">
        <f>IF(G13="","",VLOOKUP(G13,AI5:AJ9,2,FALSE))</f>
        <v/>
      </c>
    </row>
    <row r="5" spans="1:36" ht="26.25" customHeight="1">
      <c r="B5" s="911" t="s">
        <v>1442</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87"/>
      <c r="AI5" s="909" t="s">
        <v>1053</v>
      </c>
      <c r="AJ5" s="998">
        <v>1</v>
      </c>
    </row>
    <row r="6" spans="1:36" ht="26.25" customHeight="1">
      <c r="B6" s="912"/>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88"/>
      <c r="AI6" s="909" t="s">
        <v>1443</v>
      </c>
      <c r="AJ6" s="998">
        <v>2</v>
      </c>
    </row>
    <row r="7" spans="1:36" ht="26.25" customHeight="1">
      <c r="B7" s="913"/>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88"/>
      <c r="AI7" s="909" t="s">
        <v>1444</v>
      </c>
      <c r="AJ7" s="998">
        <v>3</v>
      </c>
    </row>
    <row r="8" spans="1:36" ht="26.25" customHeight="1">
      <c r="B8" s="914"/>
      <c r="C8" s="932"/>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932"/>
      <c r="AF8" s="989"/>
      <c r="AI8" s="909" t="s">
        <v>228</v>
      </c>
      <c r="AJ8" s="998">
        <v>4</v>
      </c>
    </row>
    <row r="9" spans="1:36" ht="21.95" customHeight="1">
      <c r="AI9" s="909" t="s">
        <v>1160</v>
      </c>
      <c r="AJ9" s="998">
        <v>5</v>
      </c>
    </row>
    <row r="10" spans="1:36" ht="21.95" customHeight="1">
      <c r="B10" s="915" t="s">
        <v>669</v>
      </c>
      <c r="U10" s="909"/>
      <c r="AI10" s="992" t="s">
        <v>1445</v>
      </c>
      <c r="AJ10" s="997" t="str">
        <f>IF(AND(COUNTIF(V13,"*")=1,OR(AJ4=1,AJ4=2,)),VLOOKUP(V13,AI11:AJ13,2,FALSE),"")</f>
        <v/>
      </c>
    </row>
    <row r="11" spans="1:36" ht="21.95" customHeight="1">
      <c r="B11" s="916" t="s">
        <v>257</v>
      </c>
      <c r="C11" s="916"/>
      <c r="D11" s="916"/>
      <c r="E11" s="916"/>
      <c r="F11" s="916"/>
      <c r="G11" s="938"/>
      <c r="H11" s="938"/>
      <c r="I11" s="938"/>
      <c r="J11" s="938"/>
      <c r="K11" s="916" t="s">
        <v>203</v>
      </c>
      <c r="L11" s="916"/>
      <c r="M11" s="916"/>
      <c r="N11" s="916"/>
      <c r="O11" s="959"/>
      <c r="P11" s="959"/>
      <c r="Q11" s="959"/>
      <c r="R11" s="959"/>
      <c r="S11" s="959"/>
      <c r="T11" s="959"/>
      <c r="U11" s="959"/>
      <c r="V11" s="959"/>
      <c r="W11" s="959"/>
      <c r="X11" s="959"/>
      <c r="Y11" s="983"/>
      <c r="Z11" s="983"/>
      <c r="AA11" s="983"/>
      <c r="AB11" s="983"/>
      <c r="AI11" s="992" t="s">
        <v>1446</v>
      </c>
      <c r="AJ11" s="998">
        <v>6</v>
      </c>
    </row>
    <row r="12" spans="1:36" ht="21.95" customHeight="1">
      <c r="B12" s="917" t="s">
        <v>796</v>
      </c>
      <c r="C12" s="933"/>
      <c r="D12" s="933"/>
      <c r="E12" s="933"/>
      <c r="F12" s="937"/>
      <c r="G12" s="939"/>
      <c r="H12" s="941"/>
      <c r="I12" s="941"/>
      <c r="J12" s="948"/>
      <c r="K12" s="917" t="s">
        <v>1447</v>
      </c>
      <c r="L12" s="933"/>
      <c r="M12" s="933"/>
      <c r="N12" s="937"/>
      <c r="O12" s="939"/>
      <c r="P12" s="941"/>
      <c r="Q12" s="941"/>
      <c r="R12" s="941"/>
      <c r="S12" s="941"/>
      <c r="T12" s="948"/>
      <c r="U12" s="917" t="s">
        <v>1141</v>
      </c>
      <c r="V12" s="933"/>
      <c r="W12" s="933"/>
      <c r="X12" s="937"/>
      <c r="Y12" s="939"/>
      <c r="Z12" s="941"/>
      <c r="AA12" s="941"/>
      <c r="AB12" s="941"/>
      <c r="AC12" s="941"/>
      <c r="AD12" s="941"/>
      <c r="AE12" s="941"/>
      <c r="AF12" s="948"/>
      <c r="AI12" s="992" t="s">
        <v>128</v>
      </c>
      <c r="AJ12" s="998">
        <v>7</v>
      </c>
    </row>
    <row r="13" spans="1:36" ht="21.95" customHeight="1">
      <c r="B13" s="916" t="s">
        <v>565</v>
      </c>
      <c r="C13" s="916"/>
      <c r="D13" s="916"/>
      <c r="E13" s="916"/>
      <c r="F13" s="916"/>
      <c r="G13" s="940"/>
      <c r="H13" s="942"/>
      <c r="I13" s="942"/>
      <c r="J13" s="942"/>
      <c r="K13" s="942"/>
      <c r="L13" s="942"/>
      <c r="M13" s="942"/>
      <c r="N13" s="942"/>
      <c r="O13" s="942"/>
      <c r="P13" s="942"/>
      <c r="Q13" s="962"/>
      <c r="R13" s="917" t="s">
        <v>1448</v>
      </c>
      <c r="S13" s="933"/>
      <c r="T13" s="933"/>
      <c r="U13" s="937"/>
      <c r="V13" s="940"/>
      <c r="W13" s="942"/>
      <c r="X13" s="942"/>
      <c r="Y13" s="942"/>
      <c r="Z13" s="942"/>
      <c r="AA13" s="942"/>
      <c r="AB13" s="962"/>
      <c r="AI13" s="992" t="s">
        <v>1449</v>
      </c>
      <c r="AJ13" s="998">
        <v>8</v>
      </c>
    </row>
    <row r="14" spans="1:36" ht="17.25" customHeight="1">
      <c r="B14" s="918" t="s">
        <v>1450</v>
      </c>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09"/>
      <c r="AJ14" s="998"/>
    </row>
    <row r="15" spans="1:36" ht="17.25" customHeight="1">
      <c r="B15" s="918"/>
      <c r="C15" s="918"/>
      <c r="D15" s="918"/>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09"/>
      <c r="AI15" s="992"/>
    </row>
    <row r="16" spans="1:36" ht="18" customHeight="1">
      <c r="U16" s="909"/>
      <c r="AI16" s="992"/>
    </row>
    <row r="17" spans="2:37" ht="21.95" customHeight="1">
      <c r="B17" s="915" t="s">
        <v>1451</v>
      </c>
      <c r="U17" s="909"/>
      <c r="AI17" s="992" t="s">
        <v>1233</v>
      </c>
    </row>
    <row r="18" spans="2:37" ht="21.95" customHeight="1">
      <c r="B18" s="919" t="s">
        <v>1118</v>
      </c>
      <c r="C18" s="934"/>
      <c r="D18" s="934"/>
      <c r="E18" s="934"/>
      <c r="F18" s="934"/>
      <c r="G18" s="934"/>
      <c r="H18" s="934"/>
      <c r="I18" s="934"/>
      <c r="J18" s="934"/>
      <c r="K18" s="951"/>
      <c r="L18" s="917" t="s">
        <v>51</v>
      </c>
      <c r="M18" s="933"/>
      <c r="N18" s="941"/>
      <c r="O18" s="941"/>
      <c r="P18" s="960" t="s">
        <v>23</v>
      </c>
      <c r="Q18" s="941"/>
      <c r="R18" s="941"/>
      <c r="S18" s="972" t="s">
        <v>236</v>
      </c>
      <c r="T18" s="301"/>
      <c r="U18" s="301"/>
      <c r="AD18" s="301"/>
      <c r="AE18" s="301"/>
      <c r="AI18" s="993" t="str">
        <f>L18&amp;N18&amp;P18&amp;Q18&amp;S18&amp;"１日"</f>
        <v>令和年月１日</v>
      </c>
      <c r="AJ18" s="999"/>
      <c r="AK18" s="999"/>
    </row>
    <row r="19" spans="2:37" ht="21.95" customHeight="1">
      <c r="B19" s="919" t="s">
        <v>1453</v>
      </c>
      <c r="C19" s="934"/>
      <c r="D19" s="934"/>
      <c r="E19" s="934"/>
      <c r="F19" s="934"/>
      <c r="G19" s="934"/>
      <c r="H19" s="934"/>
      <c r="I19" s="934"/>
      <c r="J19" s="934"/>
      <c r="K19" s="934"/>
      <c r="L19" s="934"/>
      <c r="M19" s="934"/>
      <c r="N19" s="934"/>
      <c r="O19" s="951"/>
      <c r="P19" s="961"/>
      <c r="Q19" s="963"/>
      <c r="R19" s="963"/>
      <c r="S19" s="973" t="s">
        <v>629</v>
      </c>
      <c r="AI19" s="992" t="s">
        <v>335</v>
      </c>
      <c r="AJ19" s="1000" t="s">
        <v>267</v>
      </c>
    </row>
    <row r="20" spans="2:37" ht="21.95" customHeight="1">
      <c r="B20" s="920" t="s">
        <v>1454</v>
      </c>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84"/>
      <c r="AA20" s="985"/>
      <c r="AB20" s="985"/>
      <c r="AC20" s="937" t="s">
        <v>629</v>
      </c>
      <c r="AI20" s="994" t="e">
        <f>(Z20-P19)/Z20</f>
        <v>#DIV/0!</v>
      </c>
      <c r="AJ20" s="1001" t="e">
        <f>AI20</f>
        <v>#DIV/0!</v>
      </c>
    </row>
    <row r="21" spans="2:37" ht="21.95" customHeight="1">
      <c r="B21" s="921" t="s">
        <v>1455</v>
      </c>
      <c r="C21" s="935"/>
      <c r="D21" s="935"/>
      <c r="E21" s="935"/>
      <c r="F21" s="935"/>
      <c r="G21" s="935"/>
      <c r="H21" s="943" t="str">
        <f>IF(P19="","",IF(AND(H22="否",ROUND(AI20,4)&gt;=0.05),"可","否"))</f>
        <v/>
      </c>
      <c r="I21" s="945"/>
      <c r="J21" s="949"/>
      <c r="N21" s="958"/>
      <c r="O21" s="958"/>
      <c r="P21" s="958"/>
      <c r="Q21" s="958"/>
      <c r="R21" s="958"/>
      <c r="S21" s="958"/>
      <c r="T21" s="958"/>
      <c r="U21" s="958"/>
      <c r="V21" s="958"/>
      <c r="W21" s="958"/>
      <c r="X21" s="958"/>
      <c r="Y21" s="958"/>
      <c r="Z21" s="958"/>
      <c r="AA21" s="958"/>
      <c r="AB21" s="958"/>
      <c r="AC21" s="958"/>
      <c r="AD21" s="958"/>
      <c r="AE21" s="958"/>
      <c r="AF21" s="958"/>
      <c r="AI21" s="995" t="s">
        <v>1456</v>
      </c>
      <c r="AJ21" s="1002" t="s">
        <v>1458</v>
      </c>
    </row>
    <row r="22" spans="2:37" ht="21.95" customHeight="1">
      <c r="B22" s="919" t="s">
        <v>211</v>
      </c>
      <c r="C22" s="934"/>
      <c r="D22" s="934"/>
      <c r="E22" s="934"/>
      <c r="F22" s="934"/>
      <c r="G22" s="934"/>
      <c r="H22" s="944" t="str">
        <f>IF(N18="","",IF(AND(AI22="可",AJ22="可"),"可","否"))</f>
        <v/>
      </c>
      <c r="I22" s="946"/>
      <c r="J22" s="950"/>
      <c r="N22" s="958"/>
      <c r="O22" s="958"/>
      <c r="P22" s="958"/>
      <c r="Q22" s="958"/>
      <c r="R22" s="958"/>
      <c r="S22" s="958"/>
      <c r="T22" s="958"/>
      <c r="U22" s="958"/>
      <c r="V22" s="958"/>
      <c r="W22" s="958"/>
      <c r="X22" s="958"/>
      <c r="Y22" s="958"/>
      <c r="Z22" s="958"/>
      <c r="AE22" s="958"/>
      <c r="AF22" s="958"/>
      <c r="AI22" s="995" t="str">
        <f>IF(P19="","",IF(OR(AND(AJ10=7,P19&lt;=750),(AND(AJ10=8,P19&lt;=900))),"可","否"))</f>
        <v/>
      </c>
      <c r="AJ22" s="1003" t="str">
        <f>IF(AND(N18=3,OR(Q18=2,Q18=3)),"否","可")</f>
        <v>可</v>
      </c>
      <c r="AK22" s="301"/>
    </row>
    <row r="23" spans="2:37" ht="20.25" customHeight="1">
      <c r="B23" s="922" t="s">
        <v>159</v>
      </c>
      <c r="C23" s="923"/>
      <c r="D23" s="923"/>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row>
    <row r="24" spans="2:37" ht="20.25" customHeight="1">
      <c r="B24" s="922"/>
      <c r="C24" s="923"/>
      <c r="D24" s="923"/>
      <c r="E24" s="923"/>
      <c r="F24" s="923"/>
      <c r="G24" s="923"/>
      <c r="H24" s="923"/>
      <c r="I24" s="923"/>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row>
    <row r="25" spans="2:37" ht="20.25" customHeight="1">
      <c r="B25" s="922"/>
      <c r="C25" s="923"/>
      <c r="D25" s="923"/>
      <c r="E25" s="923"/>
      <c r="F25" s="923"/>
      <c r="G25" s="923"/>
      <c r="H25" s="923"/>
      <c r="I25" s="923"/>
      <c r="J25" s="923"/>
      <c r="K25" s="923"/>
      <c r="L25" s="923"/>
      <c r="M25" s="923"/>
      <c r="N25" s="923"/>
      <c r="O25" s="923"/>
      <c r="P25" s="923"/>
      <c r="Q25" s="923"/>
      <c r="R25" s="923"/>
      <c r="S25" s="923"/>
      <c r="T25" s="923"/>
      <c r="U25" s="923"/>
      <c r="V25" s="923"/>
      <c r="W25" s="923"/>
      <c r="X25" s="923"/>
      <c r="Y25" s="923"/>
      <c r="Z25" s="923"/>
      <c r="AA25" s="923"/>
      <c r="AB25" s="923"/>
      <c r="AC25" s="923"/>
      <c r="AD25" s="923"/>
      <c r="AE25" s="923"/>
      <c r="AF25" s="923"/>
    </row>
    <row r="26" spans="2:37" ht="20.25" customHeight="1">
      <c r="B26" s="922"/>
      <c r="C26" s="923"/>
      <c r="D26" s="923"/>
      <c r="E26" s="923"/>
      <c r="F26" s="923"/>
      <c r="G26" s="923"/>
      <c r="H26" s="923"/>
      <c r="I26" s="923"/>
      <c r="J26" s="923"/>
      <c r="K26" s="923"/>
      <c r="L26" s="923"/>
      <c r="M26" s="923"/>
      <c r="N26" s="923"/>
      <c r="O26" s="923"/>
      <c r="P26" s="923"/>
      <c r="Q26" s="923"/>
      <c r="R26" s="923"/>
      <c r="S26" s="923"/>
      <c r="T26" s="923"/>
      <c r="U26" s="923"/>
      <c r="V26" s="923"/>
      <c r="W26" s="923"/>
      <c r="X26" s="923"/>
      <c r="Y26" s="923"/>
      <c r="Z26" s="923"/>
      <c r="AA26" s="923"/>
      <c r="AB26" s="923"/>
      <c r="AC26" s="923"/>
      <c r="AD26" s="923"/>
      <c r="AE26" s="923"/>
      <c r="AF26" s="923"/>
    </row>
    <row r="27" spans="2:37" ht="20.25" customHeight="1">
      <c r="B27" s="922"/>
      <c r="C27" s="923"/>
      <c r="D27" s="923"/>
      <c r="E27" s="923"/>
      <c r="F27" s="923"/>
      <c r="G27" s="923"/>
      <c r="H27" s="923"/>
      <c r="I27" s="923"/>
      <c r="J27" s="923"/>
      <c r="K27" s="923"/>
      <c r="L27" s="923"/>
      <c r="M27" s="923"/>
      <c r="N27" s="923"/>
      <c r="O27" s="923"/>
      <c r="P27" s="923"/>
      <c r="Q27" s="923"/>
      <c r="R27" s="923"/>
      <c r="S27" s="923"/>
      <c r="T27" s="923"/>
      <c r="U27" s="923"/>
      <c r="V27" s="923"/>
      <c r="W27" s="923"/>
      <c r="X27" s="923"/>
      <c r="Y27" s="923"/>
      <c r="Z27" s="923"/>
      <c r="AA27" s="923"/>
      <c r="AB27" s="923"/>
      <c r="AC27" s="923"/>
      <c r="AD27" s="923"/>
      <c r="AE27" s="923"/>
      <c r="AF27" s="923"/>
    </row>
    <row r="28" spans="2:37" ht="20.25" customHeight="1">
      <c r="B28" s="922"/>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row>
    <row r="29" spans="2:37" ht="20.25" customHeight="1">
      <c r="B29" s="922"/>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row>
    <row r="30" spans="2:37" ht="20.25" customHeight="1">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row>
    <row r="31" spans="2:37" ht="18" customHeight="1">
      <c r="N31" s="909"/>
      <c r="O31" s="909"/>
      <c r="P31" s="909"/>
      <c r="Q31" s="909"/>
      <c r="R31" s="909"/>
      <c r="S31" s="909"/>
      <c r="U31" s="909"/>
    </row>
    <row r="32" spans="2:37" ht="21.95" customHeight="1">
      <c r="B32" s="924" t="s">
        <v>708</v>
      </c>
      <c r="C32" s="936"/>
      <c r="D32" s="936"/>
      <c r="E32" s="936"/>
      <c r="F32" s="936"/>
      <c r="G32" s="936"/>
      <c r="H32" s="936"/>
      <c r="I32" s="947"/>
      <c r="K32" s="952" t="s">
        <v>1459</v>
      </c>
      <c r="N32" s="909"/>
      <c r="O32" s="909"/>
      <c r="P32" s="909"/>
      <c r="Q32" s="909"/>
      <c r="R32" s="909"/>
      <c r="S32" s="909"/>
      <c r="U32" s="909"/>
    </row>
    <row r="33" spans="2:37" ht="21.95" customHeight="1">
      <c r="B33" s="915" t="s">
        <v>1460</v>
      </c>
    </row>
    <row r="34" spans="2:37" ht="21.95" customHeight="1">
      <c r="B34" s="916"/>
      <c r="C34" s="916"/>
      <c r="D34" s="916"/>
      <c r="E34" s="916"/>
      <c r="F34" s="916"/>
      <c r="G34" s="916"/>
      <c r="H34" s="916"/>
      <c r="I34" s="916"/>
      <c r="J34" s="916"/>
      <c r="K34" s="916"/>
      <c r="L34" s="916" t="s">
        <v>1461</v>
      </c>
      <c r="M34" s="916"/>
      <c r="N34" s="916"/>
      <c r="O34" s="916"/>
      <c r="P34" s="916"/>
      <c r="Q34" s="964" t="s">
        <v>1462</v>
      </c>
      <c r="R34" s="964"/>
      <c r="S34" s="964"/>
      <c r="T34" s="964"/>
      <c r="U34" s="916" t="s">
        <v>1463</v>
      </c>
      <c r="V34" s="916"/>
      <c r="W34" s="916"/>
      <c r="X34" s="916"/>
      <c r="Y34" s="976"/>
      <c r="Z34" s="979"/>
      <c r="AA34" s="981" t="s">
        <v>1452</v>
      </c>
      <c r="AB34" s="916"/>
      <c r="AC34" s="916"/>
      <c r="AD34" s="916"/>
      <c r="AH34" s="301"/>
      <c r="AI34" s="301"/>
      <c r="AJ34" s="301"/>
      <c r="AK34" s="301"/>
    </row>
    <row r="35" spans="2:37" ht="21.95" customHeight="1">
      <c r="B35" s="916"/>
      <c r="C35" s="916"/>
      <c r="D35" s="916"/>
      <c r="E35" s="916"/>
      <c r="F35" s="916"/>
      <c r="G35" s="916"/>
      <c r="H35" s="916"/>
      <c r="I35" s="916"/>
      <c r="J35" s="916"/>
      <c r="K35" s="916"/>
      <c r="L35" s="916"/>
      <c r="M35" s="916"/>
      <c r="N35" s="916"/>
      <c r="O35" s="916"/>
      <c r="P35" s="916"/>
      <c r="Q35" s="964"/>
      <c r="R35" s="964"/>
      <c r="S35" s="964"/>
      <c r="T35" s="964"/>
      <c r="U35" s="916"/>
      <c r="V35" s="916"/>
      <c r="W35" s="916"/>
      <c r="X35" s="916"/>
      <c r="Y35" s="976"/>
      <c r="Z35" s="979"/>
      <c r="AA35" s="916"/>
      <c r="AB35" s="916"/>
      <c r="AC35" s="916"/>
      <c r="AD35" s="916"/>
      <c r="AH35" s="301"/>
      <c r="AI35" s="301"/>
      <c r="AJ35" s="301"/>
      <c r="AK35" s="301"/>
    </row>
    <row r="36" spans="2:37" ht="21.95" customHeight="1">
      <c r="B36" s="919" t="s">
        <v>1118</v>
      </c>
      <c r="C36" s="934"/>
      <c r="D36" s="934"/>
      <c r="E36" s="934"/>
      <c r="F36" s="934"/>
      <c r="G36" s="934"/>
      <c r="H36" s="934"/>
      <c r="I36" s="934"/>
      <c r="J36" s="934"/>
      <c r="K36" s="951"/>
      <c r="L36" s="955" t="str">
        <f>IF(N18="","",EOMONTH(AI18,0))</f>
        <v/>
      </c>
      <c r="M36" s="955"/>
      <c r="N36" s="955"/>
      <c r="O36" s="955"/>
      <c r="P36" s="955"/>
      <c r="Q36" s="965" t="str">
        <f>IF($P$19=0,"",$P$19)</f>
        <v/>
      </c>
      <c r="R36" s="969"/>
      <c r="S36" s="969"/>
      <c r="T36" s="969"/>
      <c r="U36" s="975" t="str">
        <f t="shared" ref="U36:U41" si="0">IF(Q36="","",ROUND(($Z$20-Q36)/$Z$20,4))</f>
        <v/>
      </c>
      <c r="V36" s="978"/>
      <c r="W36" s="978"/>
      <c r="X36" s="978"/>
      <c r="Y36" s="976"/>
      <c r="Z36" s="979"/>
      <c r="AA36" s="967"/>
      <c r="AB36" s="971"/>
      <c r="AC36" s="971"/>
      <c r="AD36" s="974"/>
      <c r="AH36" s="301"/>
      <c r="AI36" s="301"/>
      <c r="AJ36" s="301"/>
      <c r="AK36" s="301"/>
    </row>
    <row r="37" spans="2:37" ht="21.95" customHeight="1">
      <c r="B37" s="919" t="s">
        <v>1464</v>
      </c>
      <c r="C37" s="934"/>
      <c r="D37" s="934"/>
      <c r="E37" s="934"/>
      <c r="F37" s="934"/>
      <c r="G37" s="934"/>
      <c r="H37" s="934"/>
      <c r="I37" s="934"/>
      <c r="J37" s="934"/>
      <c r="K37" s="951"/>
      <c r="L37" s="955" t="str">
        <f t="shared" ref="L37:L43" si="1">IF($N$18="","",EOMONTH(L36,1))</f>
        <v/>
      </c>
      <c r="M37" s="955"/>
      <c r="N37" s="955"/>
      <c r="O37" s="955"/>
      <c r="P37" s="955"/>
      <c r="Q37" s="966"/>
      <c r="R37" s="970"/>
      <c r="S37" s="970"/>
      <c r="T37" s="970"/>
      <c r="U37" s="975" t="str">
        <f t="shared" si="0"/>
        <v/>
      </c>
      <c r="V37" s="978"/>
      <c r="W37" s="978"/>
      <c r="X37" s="978"/>
      <c r="Y37" s="976"/>
      <c r="Z37" s="979"/>
      <c r="AA37" s="967"/>
      <c r="AB37" s="971"/>
      <c r="AC37" s="971"/>
      <c r="AD37" s="974"/>
      <c r="AH37" s="301"/>
      <c r="AI37" s="301"/>
      <c r="AJ37" s="301"/>
      <c r="AK37" s="301"/>
    </row>
    <row r="38" spans="2:37" ht="21.95" customHeight="1">
      <c r="B38" s="919" t="s">
        <v>18</v>
      </c>
      <c r="C38" s="934"/>
      <c r="D38" s="934"/>
      <c r="E38" s="934"/>
      <c r="F38" s="934"/>
      <c r="G38" s="934"/>
      <c r="H38" s="934"/>
      <c r="I38" s="934"/>
      <c r="J38" s="934"/>
      <c r="K38" s="951"/>
      <c r="L38" s="955" t="str">
        <f t="shared" si="1"/>
        <v/>
      </c>
      <c r="M38" s="955"/>
      <c r="N38" s="955"/>
      <c r="O38" s="955"/>
      <c r="P38" s="955"/>
      <c r="Q38" s="966"/>
      <c r="R38" s="970"/>
      <c r="S38" s="970"/>
      <c r="T38" s="970"/>
      <c r="U38" s="975" t="str">
        <f t="shared" si="0"/>
        <v/>
      </c>
      <c r="V38" s="978"/>
      <c r="W38" s="978"/>
      <c r="X38" s="978"/>
      <c r="Y38" s="976"/>
      <c r="Z38" s="979"/>
      <c r="AA38" s="982" t="str">
        <f t="shared" ref="AA38:AA43" si="2">IF(U36="","",IF(AND($H$21="可",U36&gt;=0.05),"可","否"))</f>
        <v/>
      </c>
      <c r="AB38" s="982"/>
      <c r="AC38" s="982"/>
      <c r="AD38" s="982"/>
      <c r="AH38" s="301"/>
      <c r="AI38" s="301"/>
      <c r="AJ38" s="301"/>
      <c r="AK38" s="301"/>
    </row>
    <row r="39" spans="2:37" ht="21.95" customHeight="1">
      <c r="B39" s="919" t="s">
        <v>883</v>
      </c>
      <c r="C39" s="934"/>
      <c r="D39" s="934"/>
      <c r="E39" s="934"/>
      <c r="F39" s="934"/>
      <c r="G39" s="934"/>
      <c r="H39" s="934"/>
      <c r="I39" s="934"/>
      <c r="J39" s="934"/>
      <c r="K39" s="951"/>
      <c r="L39" s="955" t="str">
        <f t="shared" si="1"/>
        <v/>
      </c>
      <c r="M39" s="955"/>
      <c r="N39" s="955"/>
      <c r="O39" s="955"/>
      <c r="P39" s="955"/>
      <c r="Q39" s="966"/>
      <c r="R39" s="970"/>
      <c r="S39" s="970"/>
      <c r="T39" s="970"/>
      <c r="U39" s="975" t="str">
        <f t="shared" si="0"/>
        <v/>
      </c>
      <c r="V39" s="978"/>
      <c r="W39" s="978"/>
      <c r="X39" s="978"/>
      <c r="Y39" s="976"/>
      <c r="Z39" s="979"/>
      <c r="AA39" s="982" t="str">
        <f t="shared" si="2"/>
        <v/>
      </c>
      <c r="AB39" s="982"/>
      <c r="AC39" s="982"/>
      <c r="AD39" s="982"/>
      <c r="AH39" s="301"/>
      <c r="AI39" s="301"/>
      <c r="AJ39" s="301"/>
      <c r="AK39" s="301"/>
    </row>
    <row r="40" spans="2:37" ht="21.95" customHeight="1">
      <c r="B40" s="919" t="s">
        <v>1412</v>
      </c>
      <c r="C40" s="934"/>
      <c r="D40" s="934"/>
      <c r="E40" s="934"/>
      <c r="F40" s="934"/>
      <c r="G40" s="934"/>
      <c r="H40" s="934"/>
      <c r="I40" s="934"/>
      <c r="J40" s="934"/>
      <c r="K40" s="951"/>
      <c r="L40" s="955" t="str">
        <f t="shared" si="1"/>
        <v/>
      </c>
      <c r="M40" s="955"/>
      <c r="N40" s="955"/>
      <c r="O40" s="955"/>
      <c r="P40" s="955"/>
      <c r="Q40" s="966"/>
      <c r="R40" s="970"/>
      <c r="S40" s="970"/>
      <c r="T40" s="970"/>
      <c r="U40" s="975" t="str">
        <f t="shared" si="0"/>
        <v/>
      </c>
      <c r="V40" s="978"/>
      <c r="W40" s="978"/>
      <c r="X40" s="978"/>
      <c r="Y40" s="977" t="s">
        <v>249</v>
      </c>
      <c r="Z40" s="979"/>
      <c r="AA40" s="982" t="str">
        <f t="shared" si="2"/>
        <v/>
      </c>
      <c r="AB40" s="982"/>
      <c r="AC40" s="982"/>
      <c r="AD40" s="982"/>
      <c r="AH40" s="301"/>
      <c r="AI40" s="301"/>
      <c r="AJ40" s="301"/>
      <c r="AK40" s="301"/>
    </row>
    <row r="41" spans="2:37" ht="21.95" customHeight="1">
      <c r="B41" s="919" t="s">
        <v>1465</v>
      </c>
      <c r="C41" s="934"/>
      <c r="D41" s="934"/>
      <c r="E41" s="934"/>
      <c r="F41" s="934"/>
      <c r="G41" s="934"/>
      <c r="H41" s="934"/>
      <c r="I41" s="934"/>
      <c r="J41" s="934"/>
      <c r="K41" s="951"/>
      <c r="L41" s="955" t="str">
        <f t="shared" si="1"/>
        <v/>
      </c>
      <c r="M41" s="955"/>
      <c r="N41" s="955"/>
      <c r="O41" s="955"/>
      <c r="P41" s="955"/>
      <c r="Q41" s="966"/>
      <c r="R41" s="970"/>
      <c r="S41" s="970"/>
      <c r="T41" s="970"/>
      <c r="U41" s="975" t="str">
        <f t="shared" si="0"/>
        <v/>
      </c>
      <c r="V41" s="978"/>
      <c r="W41" s="978"/>
      <c r="X41" s="978"/>
      <c r="Y41" s="976"/>
      <c r="Z41" s="979"/>
      <c r="AA41" s="986" t="str">
        <f t="shared" si="2"/>
        <v/>
      </c>
      <c r="AB41" s="986"/>
      <c r="AC41" s="986"/>
      <c r="AD41" s="986"/>
      <c r="AH41" s="301"/>
      <c r="AI41" s="301"/>
      <c r="AJ41" s="301"/>
      <c r="AK41" s="301"/>
    </row>
    <row r="42" spans="2:37" ht="21.95" customHeight="1">
      <c r="B42" s="919"/>
      <c r="C42" s="934"/>
      <c r="D42" s="934"/>
      <c r="E42" s="934"/>
      <c r="F42" s="934"/>
      <c r="G42" s="934"/>
      <c r="H42" s="934"/>
      <c r="I42" s="934"/>
      <c r="J42" s="934"/>
      <c r="K42" s="951"/>
      <c r="L42" s="955" t="str">
        <f t="shared" si="1"/>
        <v/>
      </c>
      <c r="M42" s="955"/>
      <c r="N42" s="955"/>
      <c r="O42" s="955"/>
      <c r="P42" s="955"/>
      <c r="Q42" s="967"/>
      <c r="R42" s="971"/>
      <c r="S42" s="971"/>
      <c r="T42" s="974"/>
      <c r="U42" s="967"/>
      <c r="V42" s="971"/>
      <c r="W42" s="971"/>
      <c r="X42" s="974"/>
      <c r="Y42" s="976"/>
      <c r="Z42" s="979"/>
      <c r="AA42" s="982" t="str">
        <f t="shared" si="2"/>
        <v/>
      </c>
      <c r="AB42" s="982"/>
      <c r="AC42" s="982"/>
      <c r="AD42" s="982"/>
      <c r="AH42" s="301"/>
      <c r="AI42" s="301"/>
      <c r="AJ42" s="301"/>
      <c r="AK42" s="301"/>
    </row>
    <row r="43" spans="2:37" ht="21.95" customHeight="1">
      <c r="B43" s="919" t="s">
        <v>1255</v>
      </c>
      <c r="C43" s="934"/>
      <c r="D43" s="934"/>
      <c r="E43" s="934"/>
      <c r="F43" s="934"/>
      <c r="G43" s="934"/>
      <c r="H43" s="934"/>
      <c r="I43" s="934"/>
      <c r="J43" s="934"/>
      <c r="K43" s="951"/>
      <c r="L43" s="955" t="str">
        <f t="shared" si="1"/>
        <v/>
      </c>
      <c r="M43" s="955"/>
      <c r="N43" s="955"/>
      <c r="O43" s="955"/>
      <c r="P43" s="955"/>
      <c r="Q43" s="968"/>
      <c r="R43" s="968"/>
      <c r="S43" s="968"/>
      <c r="T43" s="968"/>
      <c r="U43" s="968"/>
      <c r="V43" s="968"/>
      <c r="W43" s="968"/>
      <c r="X43" s="968"/>
      <c r="Y43" s="976"/>
      <c r="Z43" s="979"/>
      <c r="AA43" s="982" t="str">
        <f t="shared" si="2"/>
        <v/>
      </c>
      <c r="AB43" s="982"/>
      <c r="AC43" s="982"/>
      <c r="AD43" s="982"/>
      <c r="AH43" s="301"/>
      <c r="AI43" s="301"/>
      <c r="AJ43" s="301"/>
      <c r="AK43" s="301"/>
    </row>
    <row r="44" spans="2:37" ht="19.5" customHeight="1">
      <c r="B44" s="925" t="s">
        <v>1466</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row>
    <row r="45" spans="2:37" ht="19.5" customHeight="1">
      <c r="B45" s="925"/>
      <c r="C45" s="926"/>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row>
    <row r="46" spans="2:37" ht="19.5" customHeight="1">
      <c r="B46" s="926"/>
      <c r="C46" s="926"/>
      <c r="D46" s="926"/>
      <c r="E46" s="926"/>
      <c r="F46" s="926"/>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c r="AD46" s="926"/>
      <c r="AE46" s="926"/>
      <c r="AF46" s="926"/>
    </row>
    <row r="47" spans="2:37" ht="20.100000000000001" customHeight="1">
      <c r="U47" s="909"/>
    </row>
    <row r="48" spans="2:37" ht="21.95" customHeight="1">
      <c r="B48" s="924" t="s">
        <v>1467</v>
      </c>
      <c r="C48" s="936"/>
      <c r="D48" s="936"/>
      <c r="E48" s="936"/>
      <c r="F48" s="936"/>
      <c r="G48" s="936"/>
      <c r="H48" s="936"/>
      <c r="I48" s="936"/>
      <c r="J48" s="936"/>
      <c r="K48" s="936"/>
      <c r="L48" s="936"/>
      <c r="M48" s="936"/>
      <c r="N48" s="936"/>
      <c r="O48" s="936"/>
      <c r="P48" s="936"/>
      <c r="Q48" s="936"/>
      <c r="R48" s="936"/>
      <c r="S48" s="936"/>
      <c r="T48" s="936"/>
      <c r="U48" s="936"/>
      <c r="V48" s="936"/>
      <c r="W48" s="947"/>
      <c r="Y48" s="952" t="s">
        <v>1165</v>
      </c>
    </row>
    <row r="49" spans="2:32" ht="21.95" customHeight="1">
      <c r="B49" s="915" t="s">
        <v>219</v>
      </c>
    </row>
    <row r="50" spans="2:32" ht="21.95" customHeight="1">
      <c r="B50" s="927" t="s">
        <v>1468</v>
      </c>
      <c r="C50" s="927"/>
      <c r="D50" s="927"/>
      <c r="E50" s="927"/>
      <c r="F50" s="927"/>
      <c r="G50" s="927"/>
      <c r="H50" s="927"/>
      <c r="I50" s="927"/>
      <c r="J50" s="927"/>
      <c r="K50" s="953" t="s">
        <v>563</v>
      </c>
      <c r="L50" s="956"/>
      <c r="M50" s="956"/>
      <c r="N50" s="956"/>
      <c r="O50" s="956"/>
      <c r="P50" s="956"/>
      <c r="Q50" s="956"/>
      <c r="R50" s="956"/>
      <c r="S50" s="956"/>
      <c r="T50" s="956"/>
      <c r="U50" s="956"/>
      <c r="V50" s="956"/>
      <c r="W50" s="956"/>
      <c r="X50" s="956"/>
      <c r="Y50" s="956"/>
      <c r="Z50" s="956"/>
      <c r="AA50" s="956"/>
      <c r="AB50" s="956"/>
      <c r="AC50" s="956"/>
      <c r="AD50" s="956"/>
      <c r="AE50" s="956"/>
      <c r="AF50" s="990"/>
    </row>
    <row r="51" spans="2:32" ht="21.95" customHeight="1">
      <c r="B51" s="928"/>
      <c r="C51" s="928"/>
      <c r="D51" s="928"/>
      <c r="E51" s="928"/>
      <c r="F51" s="928"/>
      <c r="G51" s="928"/>
      <c r="H51" s="928"/>
      <c r="I51" s="928"/>
      <c r="J51" s="928"/>
      <c r="K51" s="954"/>
      <c r="L51" s="957"/>
      <c r="M51" s="957"/>
      <c r="N51" s="957"/>
      <c r="O51" s="957"/>
      <c r="P51" s="957"/>
      <c r="Q51" s="957"/>
      <c r="R51" s="957"/>
      <c r="S51" s="957"/>
      <c r="T51" s="957"/>
      <c r="U51" s="957"/>
      <c r="V51" s="957"/>
      <c r="W51" s="957"/>
      <c r="X51" s="957"/>
      <c r="Y51" s="957"/>
      <c r="Z51" s="957"/>
      <c r="AA51" s="957"/>
      <c r="AB51" s="957"/>
      <c r="AC51" s="957"/>
      <c r="AD51" s="957"/>
      <c r="AE51" s="957"/>
      <c r="AF51" s="991"/>
    </row>
    <row r="52" spans="2:32" ht="36" customHeight="1">
      <c r="B52" s="929" t="s">
        <v>831</v>
      </c>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c r="AD52" s="929"/>
      <c r="AE52" s="929"/>
      <c r="AF52" s="929"/>
    </row>
    <row r="53" spans="2:32" ht="21.95" customHeight="1"/>
    <row r="54" spans="2:32" ht="21.95" customHeight="1">
      <c r="B54" s="924" t="s">
        <v>1089</v>
      </c>
      <c r="C54" s="936"/>
      <c r="D54" s="936"/>
      <c r="E54" s="936"/>
      <c r="F54" s="936"/>
      <c r="G54" s="936"/>
      <c r="H54" s="936"/>
      <c r="I54" s="947"/>
      <c r="K54" s="952" t="s">
        <v>1469</v>
      </c>
    </row>
    <row r="55" spans="2:32" ht="21.95" customHeight="1">
      <c r="B55" s="915" t="s">
        <v>1470</v>
      </c>
    </row>
    <row r="56" spans="2:32" ht="21.95" customHeight="1">
      <c r="B56" s="916"/>
      <c r="C56" s="916"/>
      <c r="D56" s="916"/>
      <c r="E56" s="916"/>
      <c r="F56" s="916"/>
      <c r="G56" s="916"/>
      <c r="H56" s="916"/>
      <c r="I56" s="916"/>
      <c r="J56" s="916"/>
      <c r="K56" s="916"/>
      <c r="L56" s="916" t="s">
        <v>1461</v>
      </c>
      <c r="M56" s="916"/>
      <c r="N56" s="916"/>
      <c r="O56" s="916"/>
      <c r="P56" s="916"/>
      <c r="Q56" s="964" t="s">
        <v>1462</v>
      </c>
      <c r="R56" s="964"/>
      <c r="S56" s="964"/>
      <c r="T56" s="964"/>
      <c r="U56" s="976"/>
      <c r="V56" s="979"/>
      <c r="W56" s="981" t="s">
        <v>1471</v>
      </c>
      <c r="X56" s="916"/>
      <c r="Y56" s="916"/>
      <c r="Z56" s="916"/>
    </row>
    <row r="57" spans="2:32" ht="21.95" customHeight="1">
      <c r="B57" s="916"/>
      <c r="C57" s="916"/>
      <c r="D57" s="916"/>
      <c r="E57" s="916"/>
      <c r="F57" s="916"/>
      <c r="G57" s="916"/>
      <c r="H57" s="916"/>
      <c r="I57" s="916"/>
      <c r="J57" s="916"/>
      <c r="K57" s="916"/>
      <c r="L57" s="916"/>
      <c r="M57" s="916"/>
      <c r="N57" s="916"/>
      <c r="O57" s="916"/>
      <c r="P57" s="916"/>
      <c r="Q57" s="964"/>
      <c r="R57" s="964"/>
      <c r="S57" s="964"/>
      <c r="T57" s="964"/>
      <c r="U57" s="976"/>
      <c r="V57" s="979"/>
      <c r="W57" s="916"/>
      <c r="X57" s="916"/>
      <c r="Y57" s="916"/>
      <c r="Z57" s="916"/>
    </row>
    <row r="58" spans="2:32" ht="21.95" customHeight="1">
      <c r="B58" s="919" t="s">
        <v>1118</v>
      </c>
      <c r="C58" s="934"/>
      <c r="D58" s="934"/>
      <c r="E58" s="934"/>
      <c r="F58" s="934"/>
      <c r="G58" s="934"/>
      <c r="H58" s="934"/>
      <c r="I58" s="934"/>
      <c r="J58" s="934"/>
      <c r="K58" s="951"/>
      <c r="L58" s="955" t="str">
        <f>IF(N18="","",EOMONTH(AI18,0))</f>
        <v/>
      </c>
      <c r="M58" s="955"/>
      <c r="N58" s="955"/>
      <c r="O58" s="955"/>
      <c r="P58" s="955"/>
      <c r="Q58" s="965" t="str">
        <f>IF($P$19=0,"",$P$19)</f>
        <v/>
      </c>
      <c r="R58" s="969"/>
      <c r="S58" s="969"/>
      <c r="T58" s="969"/>
      <c r="U58" s="976"/>
      <c r="V58" s="979"/>
      <c r="W58" s="967"/>
      <c r="X58" s="971"/>
      <c r="Y58" s="971"/>
      <c r="Z58" s="974"/>
    </row>
    <row r="59" spans="2:32" ht="21.95" customHeight="1">
      <c r="B59" s="919" t="s">
        <v>1472</v>
      </c>
      <c r="C59" s="934"/>
      <c r="D59" s="934"/>
      <c r="E59" s="934"/>
      <c r="F59" s="934"/>
      <c r="G59" s="934"/>
      <c r="H59" s="934"/>
      <c r="I59" s="934"/>
      <c r="J59" s="934"/>
      <c r="K59" s="951"/>
      <c r="L59" s="955" t="str">
        <f t="shared" ref="L59:L76" si="3">IF($N$18="","",EOMONTH(L58,1))</f>
        <v/>
      </c>
      <c r="M59" s="955"/>
      <c r="N59" s="955"/>
      <c r="O59" s="955"/>
      <c r="P59" s="955"/>
      <c r="Q59" s="966"/>
      <c r="R59" s="970"/>
      <c r="S59" s="970"/>
      <c r="T59" s="970"/>
      <c r="U59" s="976"/>
      <c r="V59" s="979"/>
      <c r="W59" s="967"/>
      <c r="X59" s="971"/>
      <c r="Y59" s="971"/>
      <c r="Z59" s="974"/>
    </row>
    <row r="60" spans="2:32" ht="21.95" customHeight="1">
      <c r="B60" s="919" t="s">
        <v>1473</v>
      </c>
      <c r="C60" s="934"/>
      <c r="D60" s="934"/>
      <c r="E60" s="934"/>
      <c r="F60" s="934"/>
      <c r="G60" s="934"/>
      <c r="H60" s="934"/>
      <c r="I60" s="934"/>
      <c r="J60" s="934"/>
      <c r="K60" s="951"/>
      <c r="L60" s="955" t="str">
        <f t="shared" si="3"/>
        <v/>
      </c>
      <c r="M60" s="955"/>
      <c r="N60" s="955"/>
      <c r="O60" s="955"/>
      <c r="P60" s="955"/>
      <c r="Q60" s="966"/>
      <c r="R60" s="970"/>
      <c r="S60" s="970"/>
      <c r="T60" s="970"/>
      <c r="U60" s="976"/>
      <c r="V60" s="979"/>
      <c r="W60" s="982" t="str">
        <f t="shared" ref="W60:W76" si="4">IF(Q58="","",IF(OR(AND($AJ$10=7,Q58&lt;=750,$H$22="可"),(AND($AJ$10=8,Q58&lt;=900,$H$22="可"))),"可","否"))</f>
        <v/>
      </c>
      <c r="X60" s="982"/>
      <c r="Y60" s="982"/>
      <c r="Z60" s="982"/>
    </row>
    <row r="61" spans="2:32" ht="21.95" customHeight="1">
      <c r="B61" s="919"/>
      <c r="C61" s="934"/>
      <c r="D61" s="934"/>
      <c r="E61" s="934"/>
      <c r="F61" s="934"/>
      <c r="G61" s="934"/>
      <c r="H61" s="934"/>
      <c r="I61" s="934"/>
      <c r="J61" s="934"/>
      <c r="K61" s="951"/>
      <c r="L61" s="955" t="str">
        <f t="shared" si="3"/>
        <v/>
      </c>
      <c r="M61" s="955"/>
      <c r="N61" s="955"/>
      <c r="O61" s="955"/>
      <c r="P61" s="955"/>
      <c r="Q61" s="966"/>
      <c r="R61" s="970"/>
      <c r="S61" s="970"/>
      <c r="T61" s="970"/>
      <c r="U61" s="976"/>
      <c r="V61" s="979"/>
      <c r="W61" s="982" t="str">
        <f t="shared" si="4"/>
        <v/>
      </c>
      <c r="X61" s="982"/>
      <c r="Y61" s="982"/>
      <c r="Z61" s="982"/>
    </row>
    <row r="62" spans="2:32" ht="21.95" customHeight="1">
      <c r="B62" s="919"/>
      <c r="C62" s="934"/>
      <c r="D62" s="934"/>
      <c r="E62" s="934"/>
      <c r="F62" s="934"/>
      <c r="G62" s="934"/>
      <c r="H62" s="934"/>
      <c r="I62" s="934"/>
      <c r="J62" s="934"/>
      <c r="K62" s="951"/>
      <c r="L62" s="955" t="str">
        <f t="shared" si="3"/>
        <v/>
      </c>
      <c r="M62" s="955"/>
      <c r="N62" s="955"/>
      <c r="O62" s="955"/>
      <c r="P62" s="955"/>
      <c r="Q62" s="966"/>
      <c r="R62" s="970"/>
      <c r="S62" s="970"/>
      <c r="T62" s="970"/>
      <c r="U62" s="976"/>
      <c r="V62" s="979"/>
      <c r="W62" s="982" t="str">
        <f t="shared" si="4"/>
        <v/>
      </c>
      <c r="X62" s="982"/>
      <c r="Y62" s="982"/>
      <c r="Z62" s="982"/>
    </row>
    <row r="63" spans="2:32" ht="21.95" customHeight="1">
      <c r="B63" s="919"/>
      <c r="C63" s="934"/>
      <c r="D63" s="934"/>
      <c r="E63" s="934"/>
      <c r="F63" s="934"/>
      <c r="G63" s="934"/>
      <c r="H63" s="934"/>
      <c r="I63" s="934"/>
      <c r="J63" s="934"/>
      <c r="K63" s="951"/>
      <c r="L63" s="955" t="str">
        <f t="shared" si="3"/>
        <v/>
      </c>
      <c r="M63" s="955"/>
      <c r="N63" s="955"/>
      <c r="O63" s="955"/>
      <c r="P63" s="955"/>
      <c r="Q63" s="966"/>
      <c r="R63" s="970"/>
      <c r="S63" s="970"/>
      <c r="T63" s="970"/>
      <c r="U63" s="976"/>
      <c r="V63" s="979"/>
      <c r="W63" s="982" t="str">
        <f t="shared" si="4"/>
        <v/>
      </c>
      <c r="X63" s="982"/>
      <c r="Y63" s="982"/>
      <c r="Z63" s="982"/>
    </row>
    <row r="64" spans="2:32" ht="21.95" customHeight="1">
      <c r="B64" s="919"/>
      <c r="C64" s="934"/>
      <c r="D64" s="934"/>
      <c r="E64" s="934"/>
      <c r="F64" s="934"/>
      <c r="G64" s="934"/>
      <c r="H64" s="934"/>
      <c r="I64" s="934"/>
      <c r="J64" s="934"/>
      <c r="K64" s="951"/>
      <c r="L64" s="955" t="str">
        <f t="shared" si="3"/>
        <v/>
      </c>
      <c r="M64" s="955"/>
      <c r="N64" s="955"/>
      <c r="O64" s="955"/>
      <c r="P64" s="955"/>
      <c r="Q64" s="966"/>
      <c r="R64" s="970"/>
      <c r="S64" s="970"/>
      <c r="T64" s="970"/>
      <c r="U64" s="976"/>
      <c r="V64" s="979"/>
      <c r="W64" s="982" t="str">
        <f t="shared" si="4"/>
        <v/>
      </c>
      <c r="X64" s="982"/>
      <c r="Y64" s="982"/>
      <c r="Z64" s="982"/>
    </row>
    <row r="65" spans="2:32" ht="21.95" customHeight="1">
      <c r="B65" s="919"/>
      <c r="C65" s="934"/>
      <c r="D65" s="934"/>
      <c r="E65" s="934"/>
      <c r="F65" s="934"/>
      <c r="G65" s="934"/>
      <c r="H65" s="934"/>
      <c r="I65" s="934"/>
      <c r="J65" s="934"/>
      <c r="K65" s="951"/>
      <c r="L65" s="955" t="str">
        <f t="shared" si="3"/>
        <v/>
      </c>
      <c r="M65" s="955"/>
      <c r="N65" s="955"/>
      <c r="O65" s="955"/>
      <c r="P65" s="955"/>
      <c r="Q65" s="966"/>
      <c r="R65" s="970"/>
      <c r="S65" s="970"/>
      <c r="T65" s="970"/>
      <c r="U65" s="977" t="s">
        <v>249</v>
      </c>
      <c r="V65" s="980"/>
      <c r="W65" s="982" t="str">
        <f t="shared" si="4"/>
        <v/>
      </c>
      <c r="X65" s="982"/>
      <c r="Y65" s="982"/>
      <c r="Z65" s="982"/>
    </row>
    <row r="66" spans="2:32" ht="21.95" customHeight="1">
      <c r="B66" s="919"/>
      <c r="C66" s="934"/>
      <c r="D66" s="934"/>
      <c r="E66" s="934"/>
      <c r="F66" s="934"/>
      <c r="G66" s="934"/>
      <c r="H66" s="934"/>
      <c r="I66" s="934"/>
      <c r="J66" s="934"/>
      <c r="K66" s="951"/>
      <c r="L66" s="955" t="str">
        <f t="shared" si="3"/>
        <v/>
      </c>
      <c r="M66" s="955"/>
      <c r="N66" s="955"/>
      <c r="O66" s="955"/>
      <c r="P66" s="955"/>
      <c r="Q66" s="966"/>
      <c r="R66" s="970"/>
      <c r="S66" s="970"/>
      <c r="T66" s="970"/>
      <c r="U66" s="977"/>
      <c r="V66" s="980"/>
      <c r="W66" s="982" t="str">
        <f t="shared" si="4"/>
        <v/>
      </c>
      <c r="X66" s="982"/>
      <c r="Y66" s="982"/>
      <c r="Z66" s="982"/>
    </row>
    <row r="67" spans="2:32" ht="21.95" customHeight="1">
      <c r="B67" s="919"/>
      <c r="C67" s="934"/>
      <c r="D67" s="934"/>
      <c r="E67" s="934"/>
      <c r="F67" s="934"/>
      <c r="G67" s="934"/>
      <c r="H67" s="934"/>
      <c r="I67" s="934"/>
      <c r="J67" s="934"/>
      <c r="K67" s="951"/>
      <c r="L67" s="955" t="str">
        <f t="shared" si="3"/>
        <v/>
      </c>
      <c r="M67" s="955"/>
      <c r="N67" s="955"/>
      <c r="O67" s="955"/>
      <c r="P67" s="955"/>
      <c r="Q67" s="966"/>
      <c r="R67" s="970"/>
      <c r="S67" s="970"/>
      <c r="T67" s="970"/>
      <c r="U67" s="977"/>
      <c r="V67" s="980"/>
      <c r="W67" s="982" t="str">
        <f t="shared" si="4"/>
        <v/>
      </c>
      <c r="X67" s="982"/>
      <c r="Y67" s="982"/>
      <c r="Z67" s="982"/>
    </row>
    <row r="68" spans="2:32" ht="21.95" customHeight="1">
      <c r="B68" s="919"/>
      <c r="C68" s="934"/>
      <c r="D68" s="934"/>
      <c r="E68" s="934"/>
      <c r="F68" s="934"/>
      <c r="G68" s="934"/>
      <c r="H68" s="934"/>
      <c r="I68" s="934"/>
      <c r="J68" s="934"/>
      <c r="K68" s="951"/>
      <c r="L68" s="955" t="str">
        <f t="shared" si="3"/>
        <v/>
      </c>
      <c r="M68" s="955"/>
      <c r="N68" s="955"/>
      <c r="O68" s="955"/>
      <c r="P68" s="955"/>
      <c r="Q68" s="966"/>
      <c r="R68" s="970"/>
      <c r="S68" s="970"/>
      <c r="T68" s="970"/>
      <c r="U68" s="977"/>
      <c r="V68" s="980"/>
      <c r="W68" s="982" t="str">
        <f t="shared" si="4"/>
        <v/>
      </c>
      <c r="X68" s="982"/>
      <c r="Y68" s="982"/>
      <c r="Z68" s="982"/>
    </row>
    <row r="69" spans="2:32" ht="21.95" customHeight="1">
      <c r="B69" s="919"/>
      <c r="C69" s="934"/>
      <c r="D69" s="934"/>
      <c r="E69" s="934"/>
      <c r="F69" s="934"/>
      <c r="G69" s="934"/>
      <c r="H69" s="934"/>
      <c r="I69" s="934"/>
      <c r="J69" s="934"/>
      <c r="K69" s="951"/>
      <c r="L69" s="955" t="str">
        <f t="shared" si="3"/>
        <v/>
      </c>
      <c r="M69" s="955"/>
      <c r="N69" s="955"/>
      <c r="O69" s="955"/>
      <c r="P69" s="955"/>
      <c r="Q69" s="966"/>
      <c r="R69" s="970"/>
      <c r="S69" s="970"/>
      <c r="T69" s="970"/>
      <c r="U69" s="976"/>
      <c r="V69" s="979"/>
      <c r="W69" s="982" t="str">
        <f t="shared" si="4"/>
        <v/>
      </c>
      <c r="X69" s="982"/>
      <c r="Y69" s="982"/>
      <c r="Z69" s="982"/>
    </row>
    <row r="70" spans="2:32" ht="21.95" customHeight="1">
      <c r="B70" s="919"/>
      <c r="C70" s="934"/>
      <c r="D70" s="934"/>
      <c r="E70" s="934"/>
      <c r="F70" s="934"/>
      <c r="G70" s="934"/>
      <c r="H70" s="934"/>
      <c r="I70" s="934"/>
      <c r="J70" s="934"/>
      <c r="K70" s="951"/>
      <c r="L70" s="955" t="str">
        <f t="shared" si="3"/>
        <v/>
      </c>
      <c r="M70" s="955"/>
      <c r="N70" s="955"/>
      <c r="O70" s="955"/>
      <c r="P70" s="955"/>
      <c r="Q70" s="966"/>
      <c r="R70" s="970"/>
      <c r="S70" s="970"/>
      <c r="T70" s="970"/>
      <c r="U70" s="976"/>
      <c r="V70" s="979"/>
      <c r="W70" s="982" t="str">
        <f t="shared" si="4"/>
        <v/>
      </c>
      <c r="X70" s="982"/>
      <c r="Y70" s="982"/>
      <c r="Z70" s="982"/>
    </row>
    <row r="71" spans="2:32" ht="21.95" customHeight="1">
      <c r="B71" s="919"/>
      <c r="C71" s="934"/>
      <c r="D71" s="934"/>
      <c r="E71" s="934"/>
      <c r="F71" s="934"/>
      <c r="G71" s="934"/>
      <c r="H71" s="934"/>
      <c r="I71" s="934"/>
      <c r="J71" s="934"/>
      <c r="K71" s="951"/>
      <c r="L71" s="955" t="str">
        <f t="shared" si="3"/>
        <v/>
      </c>
      <c r="M71" s="955"/>
      <c r="N71" s="955"/>
      <c r="O71" s="955"/>
      <c r="P71" s="955"/>
      <c r="Q71" s="966"/>
      <c r="R71" s="970"/>
      <c r="S71" s="970"/>
      <c r="T71" s="970"/>
      <c r="U71" s="976"/>
      <c r="V71" s="979"/>
      <c r="W71" s="982" t="str">
        <f t="shared" si="4"/>
        <v/>
      </c>
      <c r="X71" s="982"/>
      <c r="Y71" s="982"/>
      <c r="Z71" s="982"/>
    </row>
    <row r="72" spans="2:32" ht="21.95" customHeight="1">
      <c r="B72" s="919"/>
      <c r="C72" s="934"/>
      <c r="D72" s="934"/>
      <c r="E72" s="934"/>
      <c r="F72" s="934"/>
      <c r="G72" s="934"/>
      <c r="H72" s="934"/>
      <c r="I72" s="934"/>
      <c r="J72" s="934"/>
      <c r="K72" s="951"/>
      <c r="L72" s="955" t="str">
        <f t="shared" si="3"/>
        <v/>
      </c>
      <c r="M72" s="955"/>
      <c r="N72" s="955"/>
      <c r="O72" s="955"/>
      <c r="P72" s="955"/>
      <c r="Q72" s="938"/>
      <c r="R72" s="938"/>
      <c r="S72" s="938"/>
      <c r="T72" s="938"/>
      <c r="W72" s="982" t="str">
        <f t="shared" si="4"/>
        <v/>
      </c>
      <c r="X72" s="982"/>
      <c r="Y72" s="982"/>
      <c r="Z72" s="982"/>
    </row>
    <row r="73" spans="2:32" ht="21.95" customHeight="1">
      <c r="B73" s="919"/>
      <c r="C73" s="934"/>
      <c r="D73" s="934"/>
      <c r="E73" s="934"/>
      <c r="F73" s="934"/>
      <c r="G73" s="934"/>
      <c r="H73" s="934"/>
      <c r="I73" s="934"/>
      <c r="J73" s="934"/>
      <c r="K73" s="951"/>
      <c r="L73" s="955" t="str">
        <f t="shared" si="3"/>
        <v/>
      </c>
      <c r="M73" s="955"/>
      <c r="N73" s="955"/>
      <c r="O73" s="955"/>
      <c r="P73" s="955"/>
      <c r="Q73" s="938"/>
      <c r="R73" s="938"/>
      <c r="S73" s="938"/>
      <c r="T73" s="938"/>
      <c r="W73" s="982" t="str">
        <f t="shared" si="4"/>
        <v/>
      </c>
      <c r="X73" s="982"/>
      <c r="Y73" s="982"/>
      <c r="Z73" s="982"/>
    </row>
    <row r="74" spans="2:32" ht="21.95" customHeight="1">
      <c r="B74" s="919"/>
      <c r="C74" s="934"/>
      <c r="D74" s="934"/>
      <c r="E74" s="934"/>
      <c r="F74" s="934"/>
      <c r="G74" s="934"/>
      <c r="H74" s="934"/>
      <c r="I74" s="934"/>
      <c r="J74" s="934"/>
      <c r="K74" s="951"/>
      <c r="L74" s="955" t="str">
        <f t="shared" si="3"/>
        <v/>
      </c>
      <c r="M74" s="955"/>
      <c r="N74" s="955"/>
      <c r="O74" s="955"/>
      <c r="P74" s="955"/>
      <c r="Q74" s="938"/>
      <c r="R74" s="938"/>
      <c r="S74" s="938"/>
      <c r="T74" s="938"/>
      <c r="W74" s="982" t="str">
        <f t="shared" si="4"/>
        <v/>
      </c>
      <c r="X74" s="982"/>
      <c r="Y74" s="982"/>
      <c r="Z74" s="982"/>
    </row>
    <row r="75" spans="2:32" ht="21.95" customHeight="1">
      <c r="B75" s="919"/>
      <c r="C75" s="934"/>
      <c r="D75" s="934"/>
      <c r="E75" s="934"/>
      <c r="F75" s="934"/>
      <c r="G75" s="934"/>
      <c r="H75" s="934"/>
      <c r="I75" s="934"/>
      <c r="J75" s="934"/>
      <c r="K75" s="951"/>
      <c r="L75" s="955" t="str">
        <f t="shared" si="3"/>
        <v/>
      </c>
      <c r="M75" s="955"/>
      <c r="N75" s="955"/>
      <c r="O75" s="955"/>
      <c r="P75" s="955"/>
      <c r="Q75" s="938"/>
      <c r="R75" s="938"/>
      <c r="S75" s="938"/>
      <c r="T75" s="938"/>
      <c r="W75" s="982" t="str">
        <f t="shared" si="4"/>
        <v/>
      </c>
      <c r="X75" s="982"/>
      <c r="Y75" s="982"/>
      <c r="Z75" s="982"/>
    </row>
    <row r="76" spans="2:32" ht="21.95" customHeight="1">
      <c r="B76" s="919"/>
      <c r="C76" s="934"/>
      <c r="D76" s="934"/>
      <c r="E76" s="934"/>
      <c r="F76" s="934"/>
      <c r="G76" s="934"/>
      <c r="H76" s="934"/>
      <c r="I76" s="934"/>
      <c r="J76" s="934"/>
      <c r="K76" s="951"/>
      <c r="L76" s="955" t="str">
        <f t="shared" si="3"/>
        <v/>
      </c>
      <c r="M76" s="955"/>
      <c r="N76" s="955"/>
      <c r="O76" s="955"/>
      <c r="P76" s="955"/>
      <c r="Q76" s="938"/>
      <c r="R76" s="938"/>
      <c r="S76" s="938"/>
      <c r="T76" s="938"/>
      <c r="W76" s="982" t="str">
        <f t="shared" si="4"/>
        <v/>
      </c>
      <c r="X76" s="982"/>
      <c r="Y76" s="982"/>
      <c r="Z76" s="982"/>
    </row>
    <row r="77" spans="2:32" ht="21.95" customHeight="1">
      <c r="B77" s="922" t="s">
        <v>1474</v>
      </c>
      <c r="C77" s="923"/>
      <c r="D77" s="923"/>
      <c r="E77" s="923"/>
      <c r="F77" s="923"/>
      <c r="G77" s="923"/>
      <c r="H77" s="923"/>
      <c r="I77" s="923"/>
      <c r="J77" s="923"/>
      <c r="K77" s="923"/>
      <c r="L77" s="923"/>
      <c r="M77" s="923"/>
      <c r="N77" s="923"/>
      <c r="O77" s="923"/>
      <c r="P77" s="923"/>
      <c r="Q77" s="923"/>
      <c r="R77" s="923"/>
      <c r="S77" s="923"/>
      <c r="T77" s="923"/>
      <c r="U77" s="923"/>
      <c r="V77" s="923"/>
      <c r="W77" s="923"/>
      <c r="X77" s="923"/>
      <c r="Y77" s="923"/>
      <c r="Z77" s="923"/>
      <c r="AA77" s="923"/>
      <c r="AB77" s="923"/>
      <c r="AC77" s="923"/>
      <c r="AD77" s="923"/>
      <c r="AE77" s="923"/>
      <c r="AF77" s="923"/>
    </row>
    <row r="78" spans="2:32" ht="21.95" customHeight="1">
      <c r="B78" s="922"/>
      <c r="C78" s="923"/>
      <c r="D78" s="923"/>
      <c r="E78" s="923"/>
      <c r="F78" s="923"/>
      <c r="G78" s="923"/>
      <c r="H78" s="923"/>
      <c r="I78" s="923"/>
      <c r="J78" s="923"/>
      <c r="K78" s="923"/>
      <c r="L78" s="923"/>
      <c r="M78" s="923"/>
      <c r="N78" s="923"/>
      <c r="O78" s="923"/>
      <c r="P78" s="923"/>
      <c r="Q78" s="923"/>
      <c r="R78" s="923"/>
      <c r="S78" s="923"/>
      <c r="T78" s="923"/>
      <c r="U78" s="923"/>
      <c r="V78" s="923"/>
      <c r="W78" s="923"/>
      <c r="X78" s="923"/>
      <c r="Y78" s="923"/>
      <c r="Z78" s="923"/>
      <c r="AA78" s="923"/>
      <c r="AB78" s="923"/>
      <c r="AC78" s="923"/>
      <c r="AD78" s="923"/>
      <c r="AE78" s="923"/>
      <c r="AF78" s="923"/>
    </row>
    <row r="79" spans="2:32" ht="21.95" customHeight="1">
      <c r="B79" s="922"/>
      <c r="C79" s="923"/>
      <c r="D79" s="923"/>
      <c r="E79" s="923"/>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row>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row r="154" ht="21.95" customHeight="1"/>
  </sheetData>
  <mergeCells count="182">
    <mergeCell ref="A3:AG3"/>
    <mergeCell ref="B11:F11"/>
    <mergeCell ref="G11:J11"/>
    <mergeCell ref="K11:N11"/>
    <mergeCell ref="O11:AB11"/>
    <mergeCell ref="B12:F12"/>
    <mergeCell ref="G12:J12"/>
    <mergeCell ref="K12:N12"/>
    <mergeCell ref="O12:T12"/>
    <mergeCell ref="U12:X12"/>
    <mergeCell ref="Y12:AF12"/>
    <mergeCell ref="B13:F13"/>
    <mergeCell ref="G13:Q13"/>
    <mergeCell ref="R13:U13"/>
    <mergeCell ref="V13:AB13"/>
    <mergeCell ref="B18:K18"/>
    <mergeCell ref="L18:M18"/>
    <mergeCell ref="N18:O18"/>
    <mergeCell ref="Q18:R18"/>
    <mergeCell ref="B19:O19"/>
    <mergeCell ref="P19:R19"/>
    <mergeCell ref="B20:Y20"/>
    <mergeCell ref="Z20:AB20"/>
    <mergeCell ref="B21:G21"/>
    <mergeCell ref="H21:J21"/>
    <mergeCell ref="B22:G22"/>
    <mergeCell ref="H22:J22"/>
    <mergeCell ref="B32:I32"/>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39"/>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K43"/>
    <mergeCell ref="L43:P43"/>
    <mergeCell ref="Q43:T43"/>
    <mergeCell ref="U43:X43"/>
    <mergeCell ref="AA43:AD43"/>
    <mergeCell ref="B48:W48"/>
    <mergeCell ref="K50:AF50"/>
    <mergeCell ref="K51:AF51"/>
    <mergeCell ref="B52:AF52"/>
    <mergeCell ref="B54:I54"/>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4"/>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U71:V71"/>
    <mergeCell ref="W71:Z71"/>
    <mergeCell ref="B72:K72"/>
    <mergeCell ref="L72:P72"/>
    <mergeCell ref="Q72:T72"/>
    <mergeCell ref="W72:Z72"/>
    <mergeCell ref="B73:K73"/>
    <mergeCell ref="L73:P73"/>
    <mergeCell ref="Q73:T73"/>
    <mergeCell ref="W73:Z73"/>
    <mergeCell ref="B74:K74"/>
    <mergeCell ref="L74:P74"/>
    <mergeCell ref="Q74:T74"/>
    <mergeCell ref="W74:Z74"/>
    <mergeCell ref="B75:K75"/>
    <mergeCell ref="L75:P75"/>
    <mergeCell ref="Q75:T75"/>
    <mergeCell ref="W75:Z75"/>
    <mergeCell ref="B76:K76"/>
    <mergeCell ref="L76:P76"/>
    <mergeCell ref="Q76:T76"/>
    <mergeCell ref="W76:Z76"/>
    <mergeCell ref="B5:AF8"/>
    <mergeCell ref="B14:AF15"/>
    <mergeCell ref="B34:K35"/>
    <mergeCell ref="L34:P35"/>
    <mergeCell ref="Q34:T35"/>
    <mergeCell ref="U34:X35"/>
    <mergeCell ref="Y34:Z35"/>
    <mergeCell ref="AA34:AD35"/>
    <mergeCell ref="Y40:Z43"/>
    <mergeCell ref="B44:AF46"/>
    <mergeCell ref="B50:J51"/>
    <mergeCell ref="B56:K57"/>
    <mergeCell ref="L56:P57"/>
    <mergeCell ref="Q56:T57"/>
    <mergeCell ref="U56:V57"/>
    <mergeCell ref="W56:Z57"/>
    <mergeCell ref="U65:V68"/>
    <mergeCell ref="B77:AF79"/>
    <mergeCell ref="B23:AF30"/>
  </mergeCells>
  <phoneticPr fontId="21"/>
  <conditionalFormatting sqref="V13:AB13">
    <cfRule type="expression" dxfId="1" priority="2">
      <formula>OR($AJ$4=3,$AJ$4=4,$AJ$4=5)</formula>
    </cfRule>
  </conditionalFormatting>
  <conditionalFormatting sqref="H22:J22">
    <cfRule type="expression" dxfId="0" priority="1">
      <formula>OR($AJ$10="",$AJ$10=6)</formula>
    </cfRule>
  </conditionalFormatting>
  <dataValidations count="3">
    <dataValidation type="list" allowBlank="1" showDropDown="0"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DropDown="0" showInputMessage="1" showErrorMessage="1" sqref="V13:AB13">
      <formula1>$AI$11:$AI$13</formula1>
    </dataValidation>
    <dataValidation type="list" allowBlank="1" showDropDown="0" showInputMessage="1" showErrorMessage="1" sqref="G13:Q13">
      <formula1>$AI$5:$AI$9</formula1>
    </dataValidation>
  </dataValidations>
  <printOptions horizontalCentered="1"/>
  <pageMargins left="0.31496062992125984" right="0.11811023622047245" top="0.55118110236220474" bottom="0.39370078740157483" header="0.31496062992125984" footer="0.31496062992125984"/>
  <pageSetup paperSize="9" scale="81" fitToWidth="1" fitToHeight="0" orientation="portrait" usePrinterDefaults="1" r:id="rId1"/>
  <rowBreaks count="2" manualBreakCount="2">
    <brk id="47" max="32" man="1"/>
    <brk id="52" max="32"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70" zoomScaleNormal="90" zoomScaleSheetLayoutView="70" workbookViewId="0">
      <selection activeCell="S20" sqref="S20"/>
    </sheetView>
  </sheetViews>
  <sheetFormatPr defaultColWidth="9" defaultRowHeight="13.5"/>
  <cols>
    <col min="1" max="1" width="3.75" style="454" customWidth="1"/>
    <col min="2" max="18" width="9" style="454"/>
    <col min="19" max="19" width="10.75" style="454" customWidth="1"/>
    <col min="20" max="20" width="3.75" style="454" customWidth="1"/>
    <col min="21" max="21" width="5" style="454" customWidth="1"/>
    <col min="22" max="16384" width="9" style="454"/>
  </cols>
  <sheetData>
    <row r="1" spans="1:21" ht="29.1" customHeight="1">
      <c r="A1" s="1004"/>
      <c r="B1" s="1006"/>
      <c r="C1" s="1006"/>
      <c r="D1" s="1045"/>
      <c r="E1" s="1006"/>
      <c r="F1" s="1006"/>
      <c r="G1" s="1006"/>
      <c r="H1" s="1090"/>
      <c r="I1" s="1090"/>
      <c r="J1" s="1090"/>
      <c r="K1" s="1090"/>
      <c r="L1" s="1090"/>
      <c r="M1" s="1090"/>
      <c r="N1" s="1090"/>
      <c r="O1" s="1090"/>
      <c r="P1" s="1090"/>
      <c r="Q1" s="1090"/>
      <c r="R1" s="1122" t="s">
        <v>1431</v>
      </c>
      <c r="S1" s="1122"/>
      <c r="T1" s="1090"/>
      <c r="U1" s="1090"/>
    </row>
    <row r="2" spans="1:21" ht="27.75" customHeight="1">
      <c r="A2" s="1005" t="s">
        <v>1475</v>
      </c>
      <c r="B2" s="1005"/>
      <c r="C2" s="1005"/>
      <c r="D2" s="1005"/>
      <c r="E2" s="1005"/>
      <c r="F2" s="1005"/>
      <c r="G2" s="1005"/>
      <c r="H2" s="1005"/>
      <c r="I2" s="1005"/>
      <c r="J2" s="1005"/>
      <c r="K2" s="1005"/>
      <c r="L2" s="1005"/>
      <c r="M2" s="1005"/>
      <c r="N2" s="1005"/>
      <c r="O2" s="1005"/>
      <c r="P2" s="1005"/>
      <c r="Q2" s="1005"/>
      <c r="R2" s="1005"/>
      <c r="S2" s="1005"/>
      <c r="T2" s="1005"/>
      <c r="U2" s="1139"/>
    </row>
    <row r="3" spans="1:21" ht="5.25" customHeight="1">
      <c r="A3" s="1004"/>
      <c r="B3" s="1007"/>
      <c r="C3" s="1007"/>
      <c r="D3" s="1007"/>
      <c r="E3" s="1007"/>
      <c r="F3" s="1007"/>
      <c r="G3" s="1007"/>
      <c r="H3" s="1007"/>
      <c r="I3" s="1007"/>
      <c r="J3" s="1007"/>
      <c r="K3" s="1007"/>
      <c r="L3" s="1007"/>
      <c r="M3" s="1007"/>
      <c r="N3" s="1007"/>
      <c r="O3" s="1007"/>
      <c r="P3" s="1007"/>
      <c r="Q3" s="1007"/>
      <c r="R3" s="1007"/>
      <c r="S3" s="1090"/>
      <c r="T3" s="1007"/>
      <c r="U3" s="1007"/>
    </row>
    <row r="4" spans="1:21" ht="99.6" customHeight="1">
      <c r="A4" s="1004"/>
      <c r="B4" s="1008" t="s">
        <v>1476</v>
      </c>
      <c r="C4" s="1008"/>
      <c r="D4" s="1008"/>
      <c r="E4" s="1008"/>
      <c r="F4" s="1008"/>
      <c r="G4" s="1008"/>
      <c r="H4" s="1008"/>
      <c r="I4" s="1008"/>
      <c r="J4" s="1008"/>
      <c r="K4" s="1008"/>
      <c r="L4" s="1008"/>
      <c r="M4" s="1008"/>
      <c r="N4" s="1008"/>
      <c r="O4" s="1008"/>
      <c r="P4" s="1008"/>
      <c r="Q4" s="1008"/>
      <c r="R4" s="1008"/>
      <c r="S4" s="1008"/>
      <c r="T4" s="1134"/>
      <c r="U4" s="1134"/>
    </row>
    <row r="5" spans="1:21" ht="14.25">
      <c r="A5" s="1004"/>
      <c r="B5" s="454"/>
      <c r="C5" s="454"/>
      <c r="D5" s="454"/>
      <c r="E5" s="454"/>
      <c r="F5" s="454"/>
      <c r="G5" s="454"/>
      <c r="H5" s="454"/>
      <c r="I5" s="454"/>
      <c r="J5" s="454"/>
      <c r="K5" s="1090"/>
      <c r="L5" s="1105"/>
      <c r="M5" s="1105"/>
      <c r="N5" s="1105"/>
      <c r="O5" s="454"/>
      <c r="P5" s="454"/>
      <c r="Q5" s="1109"/>
      <c r="R5" s="1109"/>
      <c r="S5" s="1109"/>
    </row>
    <row r="6" spans="1:21" ht="18.75" customHeight="1">
      <c r="A6" s="1004"/>
      <c r="B6" s="1009" t="s">
        <v>607</v>
      </c>
      <c r="C6" s="1027"/>
      <c r="D6" s="1027"/>
      <c r="E6" s="1027"/>
      <c r="F6" s="1027"/>
      <c r="G6" s="1027"/>
      <c r="H6" s="1027"/>
      <c r="I6" s="1027"/>
      <c r="J6" s="1027"/>
      <c r="K6" s="1027"/>
      <c r="L6" s="1027"/>
      <c r="M6" s="1109"/>
      <c r="N6" s="1109"/>
      <c r="O6" s="1109"/>
      <c r="P6" s="1109"/>
      <c r="Q6" s="1109"/>
      <c r="R6" s="1109"/>
      <c r="T6" s="1135"/>
      <c r="U6" s="1135"/>
    </row>
    <row r="7" spans="1:21">
      <c r="A7" s="1004"/>
      <c r="B7" s="1010"/>
      <c r="C7" s="1028"/>
      <c r="D7" s="1046"/>
      <c r="E7" s="1057"/>
      <c r="F7" s="1068" t="s">
        <v>1418</v>
      </c>
      <c r="G7" s="1079"/>
      <c r="H7" s="1091"/>
      <c r="I7" s="1091"/>
      <c r="J7" s="1099" t="s">
        <v>51</v>
      </c>
      <c r="K7" s="1102"/>
      <c r="L7" s="1091" t="s">
        <v>23</v>
      </c>
      <c r="M7" s="1091"/>
      <c r="N7" s="1091"/>
      <c r="O7" s="1110"/>
      <c r="P7" s="1116">
        <f>K7+1</f>
        <v>1</v>
      </c>
      <c r="Q7" s="1120"/>
      <c r="R7" s="1123"/>
      <c r="S7" s="1126" t="s">
        <v>1477</v>
      </c>
      <c r="T7" s="1135"/>
      <c r="U7" s="1135"/>
    </row>
    <row r="8" spans="1:21">
      <c r="A8" s="1004"/>
      <c r="B8" s="1011"/>
      <c r="C8" s="1029"/>
      <c r="D8" s="1047"/>
      <c r="E8" s="1058"/>
      <c r="F8" s="1069"/>
      <c r="G8" s="1038" t="s">
        <v>882</v>
      </c>
      <c r="H8" s="1092" t="s">
        <v>1393</v>
      </c>
      <c r="I8" s="1038" t="s">
        <v>1478</v>
      </c>
      <c r="J8" s="1092" t="s">
        <v>1285</v>
      </c>
      <c r="K8" s="1092" t="s">
        <v>106</v>
      </c>
      <c r="L8" s="1106" t="s">
        <v>1129</v>
      </c>
      <c r="M8" s="1038" t="s">
        <v>1252</v>
      </c>
      <c r="N8" s="1092" t="s">
        <v>445</v>
      </c>
      <c r="O8" s="1092" t="s">
        <v>448</v>
      </c>
      <c r="P8" s="1038" t="s">
        <v>1479</v>
      </c>
      <c r="Q8" s="1092" t="s">
        <v>1480</v>
      </c>
      <c r="R8" s="1092" t="s">
        <v>1481</v>
      </c>
      <c r="S8" s="1127"/>
      <c r="T8" s="1135"/>
      <c r="U8" s="1135"/>
    </row>
    <row r="9" spans="1:21" ht="38.25" customHeight="1">
      <c r="A9" s="1004"/>
      <c r="B9" s="1012" t="s">
        <v>1457</v>
      </c>
      <c r="C9" s="1030" t="s">
        <v>1482</v>
      </c>
      <c r="D9" s="1048"/>
      <c r="E9" s="1059"/>
      <c r="F9" s="1070">
        <v>0.5</v>
      </c>
      <c r="G9" s="1080"/>
      <c r="H9" s="1093"/>
      <c r="I9" s="1093"/>
      <c r="J9" s="1093"/>
      <c r="K9" s="1093"/>
      <c r="L9" s="1093"/>
      <c r="M9" s="1093"/>
      <c r="N9" s="1093"/>
      <c r="O9" s="1093"/>
      <c r="P9" s="1093"/>
      <c r="Q9" s="1093"/>
      <c r="R9" s="1093"/>
      <c r="S9" s="1128"/>
      <c r="T9" s="1105"/>
      <c r="U9" s="1105"/>
    </row>
    <row r="10" spans="1:21" ht="31.5" customHeight="1">
      <c r="A10" s="1004"/>
      <c r="B10" s="1013"/>
      <c r="C10" s="1031" t="s">
        <v>1483</v>
      </c>
      <c r="D10" s="1049"/>
      <c r="E10" s="1060"/>
      <c r="F10" s="1071">
        <v>0.75</v>
      </c>
      <c r="G10" s="1081"/>
      <c r="H10" s="1094"/>
      <c r="I10" s="1094"/>
      <c r="J10" s="1094"/>
      <c r="K10" s="1094"/>
      <c r="L10" s="1094"/>
      <c r="M10" s="1094"/>
      <c r="N10" s="1094"/>
      <c r="O10" s="1094"/>
      <c r="P10" s="1094"/>
      <c r="Q10" s="1094"/>
      <c r="R10" s="1094"/>
      <c r="S10" s="1128"/>
      <c r="T10" s="1105"/>
      <c r="U10" s="1105"/>
    </row>
    <row r="11" spans="1:21" ht="31.5" customHeight="1">
      <c r="A11" s="1004"/>
      <c r="B11" s="1014"/>
      <c r="C11" s="1032" t="s">
        <v>1484</v>
      </c>
      <c r="D11" s="1050"/>
      <c r="E11" s="1061"/>
      <c r="F11" s="1072">
        <v>1</v>
      </c>
      <c r="G11" s="1082"/>
      <c r="H11" s="1095"/>
      <c r="I11" s="1095"/>
      <c r="J11" s="1095"/>
      <c r="K11" s="1095"/>
      <c r="L11" s="1095"/>
      <c r="M11" s="1095"/>
      <c r="N11" s="1095"/>
      <c r="O11" s="1095"/>
      <c r="P11" s="1095"/>
      <c r="Q11" s="1095"/>
      <c r="R11" s="1095"/>
      <c r="S11" s="1128"/>
      <c r="T11" s="1105"/>
      <c r="U11" s="1105"/>
    </row>
    <row r="12" spans="1:21" ht="31.5" customHeight="1">
      <c r="A12" s="1004"/>
      <c r="B12" s="1012" t="s">
        <v>1485</v>
      </c>
      <c r="C12" s="1033" t="s">
        <v>368</v>
      </c>
      <c r="D12" s="1051" t="s">
        <v>1486</v>
      </c>
      <c r="E12" s="1062"/>
      <c r="F12" s="1073">
        <v>0.5</v>
      </c>
      <c r="G12" s="1083"/>
      <c r="H12" s="1096"/>
      <c r="I12" s="1083"/>
      <c r="J12" s="1096"/>
      <c r="K12" s="1096"/>
      <c r="L12" s="1107"/>
      <c r="M12" s="1083"/>
      <c r="N12" s="1096"/>
      <c r="O12" s="1111"/>
      <c r="P12" s="1083"/>
      <c r="Q12" s="1096"/>
      <c r="R12" s="1096"/>
      <c r="S12" s="1128"/>
      <c r="T12" s="1105"/>
      <c r="U12" s="1105"/>
    </row>
    <row r="13" spans="1:21" ht="31.5" customHeight="1">
      <c r="A13" s="1004"/>
      <c r="B13" s="1013"/>
      <c r="C13" s="1034"/>
      <c r="D13" s="1052" t="s">
        <v>1483</v>
      </c>
      <c r="E13" s="1063"/>
      <c r="F13" s="1074">
        <v>0.75</v>
      </c>
      <c r="G13" s="1084"/>
      <c r="H13" s="1094"/>
      <c r="I13" s="1084"/>
      <c r="J13" s="1094"/>
      <c r="K13" s="1094"/>
      <c r="L13" s="1081"/>
      <c r="M13" s="1084"/>
      <c r="N13" s="1094"/>
      <c r="O13" s="1094"/>
      <c r="P13" s="1084"/>
      <c r="Q13" s="1094"/>
      <c r="R13" s="1094"/>
      <c r="S13" s="1128"/>
      <c r="T13" s="1105"/>
      <c r="U13" s="1105"/>
    </row>
    <row r="14" spans="1:21" ht="31.5" customHeight="1">
      <c r="A14" s="1004"/>
      <c r="B14" s="1013"/>
      <c r="C14" s="1035"/>
      <c r="D14" s="1053" t="s">
        <v>1484</v>
      </c>
      <c r="E14" s="1064"/>
      <c r="F14" s="1075">
        <v>1</v>
      </c>
      <c r="G14" s="1085"/>
      <c r="H14" s="1095"/>
      <c r="I14" s="1085"/>
      <c r="J14" s="1095"/>
      <c r="K14" s="1095"/>
      <c r="L14" s="1082"/>
      <c r="M14" s="1085"/>
      <c r="N14" s="1095"/>
      <c r="O14" s="1095"/>
      <c r="P14" s="1085"/>
      <c r="Q14" s="1095"/>
      <c r="R14" s="1095"/>
      <c r="S14" s="1128"/>
      <c r="T14" s="1105"/>
      <c r="U14" s="1105"/>
    </row>
    <row r="15" spans="1:21" ht="33" customHeight="1">
      <c r="A15" s="1004"/>
      <c r="B15" s="1014"/>
      <c r="C15" s="1036" t="s">
        <v>275</v>
      </c>
      <c r="D15" s="1054" t="s">
        <v>1487</v>
      </c>
      <c r="E15" s="1065"/>
      <c r="F15" s="1076">
        <v>1</v>
      </c>
      <c r="G15" s="1083"/>
      <c r="H15" s="1096"/>
      <c r="I15" s="1083"/>
      <c r="J15" s="1096"/>
      <c r="K15" s="1096"/>
      <c r="L15" s="1107"/>
      <c r="M15" s="1083"/>
      <c r="N15" s="1096"/>
      <c r="O15" s="1096"/>
      <c r="P15" s="1083"/>
      <c r="Q15" s="1096"/>
      <c r="R15" s="1096"/>
      <c r="S15" s="1128"/>
      <c r="T15" s="1105"/>
      <c r="U15" s="1105"/>
    </row>
    <row r="16" spans="1:21" ht="3.75" customHeight="1">
      <c r="A16" s="1004"/>
      <c r="B16" s="1015"/>
      <c r="C16" s="1037"/>
      <c r="D16" s="1055"/>
      <c r="E16" s="1055"/>
      <c r="F16" s="1077"/>
      <c r="G16" s="1086"/>
      <c r="H16" s="1097"/>
      <c r="I16" s="1097"/>
      <c r="J16" s="1097"/>
      <c r="K16" s="1097"/>
      <c r="L16" s="1097"/>
      <c r="M16" s="1097"/>
      <c r="N16" s="1097"/>
      <c r="O16" s="1097"/>
      <c r="P16" s="1097"/>
      <c r="Q16" s="1097"/>
      <c r="R16" s="1097"/>
      <c r="S16" s="1129"/>
      <c r="T16" s="1105"/>
      <c r="U16" s="1105"/>
    </row>
    <row r="17" spans="1:21" ht="18" customHeight="1">
      <c r="A17" s="1004"/>
      <c r="B17" s="1016"/>
      <c r="C17" s="1038" t="s">
        <v>1488</v>
      </c>
      <c r="D17" s="1038"/>
      <c r="E17" s="1038"/>
      <c r="F17" s="1078"/>
      <c r="G17" s="1087">
        <f t="shared" ref="G17:R17" si="0">$F$9*G9+$F$10*G10+$F$11*G11+$F$12*G12+$F$13*G13+$F$14*G14+$F$15*G15</f>
        <v>0</v>
      </c>
      <c r="H17" s="1087">
        <f t="shared" si="0"/>
        <v>0</v>
      </c>
      <c r="I17" s="1087">
        <f t="shared" si="0"/>
        <v>0</v>
      </c>
      <c r="J17" s="1087">
        <f t="shared" si="0"/>
        <v>0</v>
      </c>
      <c r="K17" s="1087">
        <f t="shared" si="0"/>
        <v>0</v>
      </c>
      <c r="L17" s="1087">
        <f t="shared" si="0"/>
        <v>0</v>
      </c>
      <c r="M17" s="1087">
        <f t="shared" si="0"/>
        <v>0</v>
      </c>
      <c r="N17" s="1087">
        <f t="shared" si="0"/>
        <v>0</v>
      </c>
      <c r="O17" s="1087">
        <f t="shared" si="0"/>
        <v>0</v>
      </c>
      <c r="P17" s="1087">
        <f t="shared" si="0"/>
        <v>0</v>
      </c>
      <c r="Q17" s="1087">
        <f t="shared" si="0"/>
        <v>0</v>
      </c>
      <c r="R17" s="1087">
        <f t="shared" si="0"/>
        <v>0</v>
      </c>
      <c r="S17" s="1128"/>
      <c r="T17" s="1105"/>
      <c r="U17" s="1105"/>
    </row>
    <row r="18" spans="1:21" ht="18" customHeight="1">
      <c r="A18" s="1004"/>
      <c r="B18" s="1017" t="s">
        <v>1489</v>
      </c>
      <c r="C18" s="1039"/>
      <c r="D18" s="1039"/>
      <c r="E18" s="1066"/>
      <c r="F18" s="1073">
        <v>0.8571428571428571</v>
      </c>
      <c r="G18" s="1088"/>
      <c r="H18" s="1088"/>
      <c r="I18" s="1088"/>
      <c r="J18" s="1088"/>
      <c r="K18" s="1088"/>
      <c r="L18" s="1088"/>
      <c r="M18" s="1088"/>
      <c r="N18" s="1088"/>
      <c r="O18" s="1088"/>
      <c r="P18" s="1088"/>
      <c r="Q18" s="1088"/>
      <c r="R18" s="1088"/>
      <c r="S18" s="1130"/>
      <c r="T18" s="1105"/>
      <c r="U18" s="1105"/>
    </row>
    <row r="19" spans="1:21" ht="18" customHeight="1">
      <c r="A19" s="1004"/>
      <c r="B19" s="1016"/>
      <c r="C19" s="1038" t="s">
        <v>1207</v>
      </c>
      <c r="D19" s="1038"/>
      <c r="E19" s="1038"/>
      <c r="F19" s="1078"/>
      <c r="G19" s="1087">
        <f t="shared" ref="G19:R19" si="1">IF(G18="",G17,ROUND(G17*6/7,2))</f>
        <v>0</v>
      </c>
      <c r="H19" s="1087">
        <f t="shared" si="1"/>
        <v>0</v>
      </c>
      <c r="I19" s="1087">
        <f t="shared" si="1"/>
        <v>0</v>
      </c>
      <c r="J19" s="1087">
        <f t="shared" si="1"/>
        <v>0</v>
      </c>
      <c r="K19" s="1087">
        <f t="shared" si="1"/>
        <v>0</v>
      </c>
      <c r="L19" s="1087">
        <f t="shared" si="1"/>
        <v>0</v>
      </c>
      <c r="M19" s="1087">
        <f t="shared" si="1"/>
        <v>0</v>
      </c>
      <c r="N19" s="1087">
        <f t="shared" si="1"/>
        <v>0</v>
      </c>
      <c r="O19" s="1087">
        <f t="shared" si="1"/>
        <v>0</v>
      </c>
      <c r="P19" s="1087">
        <f t="shared" si="1"/>
        <v>0</v>
      </c>
      <c r="Q19" s="1087">
        <f t="shared" si="1"/>
        <v>0</v>
      </c>
      <c r="R19" s="1087">
        <f t="shared" si="1"/>
        <v>0</v>
      </c>
      <c r="S19" s="1131">
        <f>SUM(G19:Q19)</f>
        <v>0</v>
      </c>
      <c r="T19" s="1136" t="s">
        <v>120</v>
      </c>
      <c r="U19" s="1137"/>
    </row>
    <row r="20" spans="1:21" ht="45" customHeight="1">
      <c r="A20" s="1004"/>
      <c r="B20" s="1018" t="s">
        <v>571</v>
      </c>
      <c r="C20" s="1040"/>
      <c r="D20" s="1040"/>
      <c r="E20" s="1040"/>
      <c r="F20" s="1040"/>
      <c r="G20" s="1040"/>
      <c r="H20" s="1040"/>
      <c r="I20" s="1040"/>
      <c r="J20" s="1040"/>
      <c r="K20" s="1040"/>
      <c r="L20" s="1040"/>
      <c r="M20" s="1040"/>
      <c r="N20" s="1040"/>
      <c r="O20" s="1112"/>
      <c r="P20" s="1117" t="s">
        <v>1490</v>
      </c>
      <c r="Q20" s="1117"/>
      <c r="R20" s="1124"/>
      <c r="S20" s="1132">
        <f>COUNTIF(G19:Q19,"&gt;0")</f>
        <v>0</v>
      </c>
      <c r="T20" s="1137" t="s">
        <v>1408</v>
      </c>
      <c r="U20" s="1137"/>
    </row>
    <row r="21" spans="1:21" ht="45" customHeight="1">
      <c r="A21" s="1004"/>
      <c r="B21" s="1019"/>
      <c r="C21" s="1041"/>
      <c r="D21" s="1041"/>
      <c r="E21" s="1041"/>
      <c r="F21" s="1041"/>
      <c r="G21" s="1041"/>
      <c r="H21" s="1041"/>
      <c r="I21" s="1041"/>
      <c r="J21" s="1041"/>
      <c r="K21" s="1041"/>
      <c r="L21" s="1041"/>
      <c r="M21" s="1041"/>
      <c r="N21" s="1041"/>
      <c r="O21" s="1113"/>
      <c r="P21" s="1118" t="s">
        <v>1491</v>
      </c>
      <c r="Q21" s="1118"/>
      <c r="R21" s="1125"/>
      <c r="S21" s="1133" t="str">
        <f>IF(S20&lt;1,"",S19/S20)</f>
        <v/>
      </c>
      <c r="T21" s="1138" t="s">
        <v>896</v>
      </c>
      <c r="U21" s="1138"/>
    </row>
    <row r="22" spans="1:21" ht="125.25" customHeight="1">
      <c r="A22" s="1004"/>
      <c r="B22" s="1020"/>
      <c r="C22" s="1042"/>
      <c r="D22" s="1042"/>
      <c r="E22" s="1042"/>
      <c r="F22" s="1042"/>
      <c r="G22" s="1042"/>
      <c r="H22" s="1042"/>
      <c r="I22" s="1042"/>
      <c r="J22" s="1042"/>
      <c r="K22" s="1042"/>
      <c r="L22" s="1042"/>
      <c r="M22" s="1042"/>
      <c r="N22" s="1042"/>
      <c r="O22" s="1114"/>
      <c r="P22" s="1119" t="s">
        <v>1492</v>
      </c>
      <c r="Q22" s="1121"/>
      <c r="R22" s="1121"/>
      <c r="S22" s="1121"/>
      <c r="T22" s="1105"/>
      <c r="U22" s="1105"/>
    </row>
    <row r="23" spans="1:21">
      <c r="A23" s="1004"/>
      <c r="B23" s="1021"/>
      <c r="C23" s="1021"/>
      <c r="D23" s="1021"/>
      <c r="E23" s="1021"/>
      <c r="F23" s="1021"/>
      <c r="G23" s="1021"/>
      <c r="H23" s="1021"/>
      <c r="I23" s="1021"/>
      <c r="J23" s="1021"/>
      <c r="K23" s="1021"/>
      <c r="L23" s="1021"/>
      <c r="M23" s="1021"/>
      <c r="N23" s="1021"/>
      <c r="O23" s="466"/>
      <c r="P23" s="454"/>
      <c r="Q23" s="454"/>
      <c r="R23" s="454"/>
      <c r="S23" s="454"/>
    </row>
    <row r="24" spans="1:21" ht="18.75" customHeight="1">
      <c r="A24" s="1004"/>
      <c r="B24" s="1022" t="s">
        <v>245</v>
      </c>
      <c r="C24" s="1023"/>
      <c r="D24" s="1023"/>
      <c r="E24" s="1023"/>
      <c r="F24" s="1023"/>
      <c r="G24" s="1023"/>
      <c r="H24" s="1023"/>
      <c r="I24" s="1023"/>
      <c r="J24" s="1023"/>
      <c r="K24" s="1023"/>
      <c r="L24" s="1023"/>
      <c r="M24" s="1023"/>
      <c r="N24" s="1023"/>
      <c r="O24" s="1115"/>
      <c r="P24" s="454"/>
      <c r="Q24" s="454"/>
      <c r="R24" s="454"/>
      <c r="S24" s="454"/>
    </row>
    <row r="25" spans="1:21" ht="6" customHeight="1">
      <c r="A25" s="1004"/>
      <c r="B25" s="1023"/>
      <c r="C25" s="1023"/>
      <c r="D25" s="1023"/>
      <c r="E25" s="1023"/>
      <c r="F25" s="1023"/>
      <c r="G25" s="1023"/>
      <c r="H25" s="1023"/>
      <c r="I25" s="1023"/>
      <c r="J25" s="1023"/>
      <c r="K25" s="1023"/>
      <c r="L25" s="1023"/>
      <c r="M25" s="1023"/>
      <c r="N25" s="1023"/>
      <c r="O25" s="454"/>
      <c r="P25" s="454"/>
      <c r="Q25" s="454"/>
      <c r="R25" s="454"/>
      <c r="S25" s="454"/>
    </row>
    <row r="26" spans="1:21" ht="13.5" customHeight="1">
      <c r="A26" s="1004"/>
      <c r="B26" s="1024" t="s">
        <v>1035</v>
      </c>
      <c r="C26" s="1043"/>
      <c r="D26" s="1023"/>
      <c r="E26" s="1023"/>
      <c r="F26" s="1023"/>
      <c r="G26" s="1089" t="s">
        <v>1493</v>
      </c>
      <c r="H26" s="1098"/>
      <c r="I26" s="1023"/>
      <c r="J26" s="1100" t="s">
        <v>1082</v>
      </c>
      <c r="K26" s="1103"/>
      <c r="M26" s="1023"/>
      <c r="N26" s="1023"/>
      <c r="O26" s="454"/>
      <c r="P26" s="454"/>
      <c r="Q26" s="454"/>
      <c r="R26" s="454"/>
      <c r="S26" s="454"/>
    </row>
    <row r="27" spans="1:21" ht="29.25" customHeight="1">
      <c r="A27" s="1004"/>
      <c r="B27" s="1025"/>
      <c r="C27" s="1044"/>
      <c r="D27" s="1056" t="s">
        <v>208</v>
      </c>
      <c r="E27" s="1067">
        <v>0.9</v>
      </c>
      <c r="F27" s="1056" t="s">
        <v>208</v>
      </c>
      <c r="G27" s="1025"/>
      <c r="H27" s="1044"/>
      <c r="I27" s="1056" t="s">
        <v>322</v>
      </c>
      <c r="J27" s="1101">
        <f>B27*E27*G27</f>
        <v>0</v>
      </c>
      <c r="K27" s="1104"/>
      <c r="L27" s="1108" t="s">
        <v>1494</v>
      </c>
      <c r="M27" s="1023"/>
      <c r="N27" s="1023"/>
      <c r="O27" s="454"/>
      <c r="P27" s="454"/>
      <c r="Q27" s="454"/>
      <c r="R27" s="454"/>
      <c r="S27" s="454"/>
    </row>
    <row r="28" spans="1:21" ht="70.5" customHeight="1">
      <c r="A28" s="1004"/>
      <c r="B28" s="1026" t="s">
        <v>1495</v>
      </c>
      <c r="C28" s="1026"/>
      <c r="D28" s="1026"/>
      <c r="E28" s="1026"/>
      <c r="F28" s="1026"/>
      <c r="G28" s="1026"/>
      <c r="H28" s="1026"/>
      <c r="I28" s="1026"/>
      <c r="J28" s="1026"/>
      <c r="K28" s="1026"/>
      <c r="L28" s="1026"/>
      <c r="M28" s="1026"/>
      <c r="N28" s="1026"/>
      <c r="O28" s="1026"/>
      <c r="P28" s="1026"/>
      <c r="Q28" s="1026"/>
      <c r="R28" s="1026"/>
      <c r="S28" s="1026"/>
    </row>
    <row r="29" spans="1:21">
      <c r="A29" s="1004"/>
      <c r="B29" s="1023"/>
      <c r="C29" s="1023"/>
      <c r="D29" s="1023"/>
      <c r="E29" s="1023"/>
      <c r="F29" s="1023"/>
      <c r="G29" s="1023"/>
      <c r="H29" s="1023"/>
      <c r="I29" s="1023"/>
      <c r="J29" s="1023"/>
      <c r="K29" s="1023"/>
      <c r="L29" s="1023"/>
      <c r="M29" s="1023"/>
      <c r="N29" s="1023"/>
      <c r="O29" s="454"/>
      <c r="P29" s="454"/>
      <c r="Q29" s="454"/>
      <c r="R29" s="454"/>
      <c r="S29" s="454"/>
    </row>
    <row r="30" spans="1:21">
      <c r="A30" s="1004"/>
      <c r="B30" s="1023"/>
      <c r="C30" s="1023"/>
      <c r="D30" s="1023"/>
      <c r="E30" s="1023"/>
      <c r="F30" s="1023"/>
      <c r="G30" s="1023"/>
      <c r="H30" s="1023"/>
      <c r="I30" s="1023"/>
      <c r="J30" s="1023"/>
      <c r="K30" s="1023"/>
      <c r="L30" s="1023"/>
      <c r="M30" s="1023"/>
      <c r="N30" s="1023"/>
      <c r="O30" s="454"/>
      <c r="P30" s="454"/>
      <c r="Q30" s="454"/>
      <c r="R30" s="454"/>
      <c r="S30" s="454"/>
    </row>
    <row r="31" spans="1:21">
      <c r="B31" s="131"/>
      <c r="C31" s="131"/>
      <c r="D31" s="131"/>
      <c r="E31" s="131"/>
      <c r="F31" s="131"/>
      <c r="G31" s="131"/>
      <c r="H31" s="131"/>
      <c r="I31" s="131"/>
      <c r="J31" s="131"/>
      <c r="K31" s="131"/>
      <c r="L31" s="131"/>
      <c r="M31" s="131"/>
      <c r="N31" s="131"/>
      <c r="O31" s="131"/>
      <c r="P31" s="131"/>
      <c r="Q31" s="131"/>
      <c r="R31" s="131"/>
      <c r="S31" s="131"/>
    </row>
  </sheetData>
  <mergeCells count="30">
    <mergeCell ref="R1:S1"/>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21"/>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fitToWidth="1" fitToHeight="1" orientation="landscape"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6" customWidth="1"/>
    <col min="2" max="2" width="4.25" style="86" customWidth="1"/>
    <col min="3" max="3" width="3.375" style="86" customWidth="1"/>
    <col min="4" max="4" width="0.5" style="86" customWidth="1"/>
    <col min="5" max="39" width="3.125" style="86" customWidth="1"/>
    <col min="40" max="40" width="9" style="318" customWidth="1"/>
    <col min="41" max="16384" width="9" style="86" customWidth="1"/>
  </cols>
  <sheetData>
    <row r="1" spans="2:40" s="215" customFormat="1">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99"/>
    </row>
    <row r="2" spans="2:40" s="215" customFormat="1">
      <c r="B2" s="99" t="s">
        <v>1227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215"/>
      <c r="AH2" s="215"/>
      <c r="AI2" s="215"/>
      <c r="AJ2" s="215"/>
      <c r="AK2" s="215"/>
      <c r="AL2" s="215"/>
      <c r="AM2" s="215"/>
      <c r="AN2" s="215"/>
    </row>
    <row r="3" spans="2:40" s="215" customFormat="1" ht="14.25" customHeight="1">
      <c r="B3" s="215"/>
      <c r="C3" s="215"/>
      <c r="D3" s="215"/>
      <c r="E3" s="215"/>
      <c r="F3" s="215"/>
      <c r="G3" s="215"/>
      <c r="H3" s="215"/>
      <c r="I3" s="215"/>
      <c r="J3" s="215"/>
      <c r="K3" s="215"/>
      <c r="L3" s="215"/>
      <c r="M3" s="215"/>
      <c r="N3" s="215"/>
      <c r="O3" s="215"/>
      <c r="P3" s="215"/>
      <c r="Q3" s="215"/>
      <c r="R3" s="215"/>
      <c r="S3" s="215"/>
      <c r="T3" s="215"/>
      <c r="U3" s="215"/>
      <c r="V3" s="215"/>
      <c r="W3" s="215"/>
      <c r="X3" s="215"/>
      <c r="Y3" s="215"/>
      <c r="Z3" s="657" t="s">
        <v>26</v>
      </c>
      <c r="AA3" s="376"/>
      <c r="AB3" s="376"/>
      <c r="AC3" s="376"/>
      <c r="AD3" s="569"/>
      <c r="AE3" s="218"/>
      <c r="AF3" s="227"/>
      <c r="AG3" s="227"/>
      <c r="AH3" s="227"/>
      <c r="AI3" s="227"/>
      <c r="AJ3" s="227"/>
      <c r="AK3" s="227"/>
      <c r="AL3" s="233"/>
      <c r="AM3" s="1191"/>
      <c r="AN3" s="99"/>
    </row>
    <row r="4" spans="2:40" s="215" customForma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31"/>
    </row>
    <row r="5" spans="2:40" s="215" customFormat="1">
      <c r="B5" s="216" t="s">
        <v>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5"/>
      <c r="AN5" s="215"/>
    </row>
    <row r="6" spans="2:40" s="215" customFormat="1" ht="13.5" customHeight="1">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99"/>
      <c r="AD6" s="244"/>
      <c r="AE6" s="244" t="s">
        <v>870</v>
      </c>
      <c r="AF6" s="215"/>
      <c r="AG6" s="215"/>
      <c r="AH6" s="215" t="s">
        <v>23</v>
      </c>
      <c r="AI6" s="215"/>
      <c r="AJ6" s="215" t="s">
        <v>927</v>
      </c>
      <c r="AK6" s="215"/>
      <c r="AL6" s="215" t="s">
        <v>56</v>
      </c>
      <c r="AM6" s="215"/>
      <c r="AN6" s="215"/>
    </row>
    <row r="7" spans="2:40" s="215" customFormat="1">
      <c r="B7" s="216" t="s">
        <v>1228</v>
      </c>
      <c r="C7" s="216"/>
      <c r="D7" s="216"/>
      <c r="E7" s="216"/>
      <c r="F7" s="216"/>
      <c r="G7" s="216"/>
      <c r="H7" s="216"/>
      <c r="I7" s="216"/>
      <c r="J7" s="216"/>
      <c r="K7" s="216"/>
      <c r="L7" s="216"/>
      <c r="M7" s="216"/>
      <c r="N7" s="216"/>
      <c r="O7" s="216"/>
      <c r="P7" s="216"/>
      <c r="Q7" s="216"/>
      <c r="R7" s="216"/>
      <c r="S7" s="216"/>
      <c r="T7" s="216"/>
      <c r="U7" s="215"/>
      <c r="V7" s="215"/>
      <c r="W7" s="215"/>
      <c r="X7" s="215"/>
      <c r="Y7" s="215"/>
      <c r="Z7" s="215"/>
      <c r="AA7" s="215"/>
      <c r="AB7" s="215"/>
      <c r="AC7" s="215"/>
      <c r="AD7" s="215"/>
      <c r="AE7" s="215"/>
      <c r="AF7" s="215"/>
      <c r="AG7" s="215"/>
      <c r="AH7" s="215"/>
      <c r="AI7" s="215"/>
      <c r="AJ7" s="215"/>
      <c r="AK7" s="215"/>
      <c r="AL7" s="215"/>
      <c r="AM7" s="215"/>
      <c r="AN7" s="215"/>
    </row>
    <row r="8" spans="2:40" s="215" customFormat="1">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99" t="s">
        <v>104</v>
      </c>
      <c r="AD8" s="215"/>
      <c r="AE8" s="215"/>
      <c r="AF8" s="215"/>
      <c r="AG8" s="215"/>
      <c r="AH8" s="215"/>
      <c r="AI8" s="215"/>
      <c r="AJ8" s="215"/>
      <c r="AK8" s="215"/>
      <c r="AL8" s="215"/>
      <c r="AM8" s="215"/>
      <c r="AN8" s="215"/>
    </row>
    <row r="9" spans="2:40" s="215" customFormat="1">
      <c r="B9" s="215"/>
      <c r="C9" s="99" t="s">
        <v>0</v>
      </c>
      <c r="D9" s="99"/>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row>
    <row r="10" spans="2:40" s="215" customFormat="1" ht="6.75" customHeight="1">
      <c r="B10" s="215"/>
      <c r="C10" s="99"/>
      <c r="D10" s="99"/>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row>
    <row r="11" spans="2:40" s="215" customFormat="1" ht="14.25" customHeight="1">
      <c r="B11" s="1140" t="s">
        <v>58</v>
      </c>
      <c r="C11" s="319" t="s">
        <v>63</v>
      </c>
      <c r="D11" s="314"/>
      <c r="E11" s="314"/>
      <c r="F11" s="314"/>
      <c r="G11" s="314"/>
      <c r="H11" s="314"/>
      <c r="I11" s="314"/>
      <c r="J11" s="314"/>
      <c r="K11" s="1172"/>
      <c r="L11" s="353"/>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95"/>
      <c r="AM11" s="215"/>
      <c r="AN11" s="215"/>
    </row>
    <row r="12" spans="2:40" s="215" customFormat="1" ht="14.25" customHeight="1">
      <c r="B12" s="1141"/>
      <c r="C12" s="320" t="s">
        <v>22</v>
      </c>
      <c r="D12" s="231"/>
      <c r="E12" s="231"/>
      <c r="F12" s="231"/>
      <c r="G12" s="231"/>
      <c r="H12" s="231"/>
      <c r="I12" s="231"/>
      <c r="J12" s="231"/>
      <c r="K12" s="231"/>
      <c r="L12" s="1175"/>
      <c r="M12" s="1189"/>
      <c r="N12" s="1189"/>
      <c r="O12" s="1189"/>
      <c r="P12" s="1189"/>
      <c r="Q12" s="1189"/>
      <c r="R12" s="1189"/>
      <c r="S12" s="1189"/>
      <c r="T12" s="1189"/>
      <c r="U12" s="1189"/>
      <c r="V12" s="1189"/>
      <c r="W12" s="1189"/>
      <c r="X12" s="1189"/>
      <c r="Y12" s="1189"/>
      <c r="Z12" s="1189"/>
      <c r="AA12" s="1189"/>
      <c r="AB12" s="1189"/>
      <c r="AC12" s="1189"/>
      <c r="AD12" s="1189"/>
      <c r="AE12" s="1189"/>
      <c r="AF12" s="1189"/>
      <c r="AG12" s="1189"/>
      <c r="AH12" s="1189"/>
      <c r="AI12" s="1189"/>
      <c r="AJ12" s="1189"/>
      <c r="AK12" s="1189"/>
      <c r="AL12" s="1253"/>
      <c r="AM12" s="215"/>
      <c r="AN12" s="215"/>
    </row>
    <row r="13" spans="2:40" s="215" customFormat="1" ht="13.5" customHeight="1">
      <c r="B13" s="1141"/>
      <c r="C13" s="319" t="s">
        <v>260</v>
      </c>
      <c r="D13" s="314"/>
      <c r="E13" s="314"/>
      <c r="F13" s="314"/>
      <c r="G13" s="314"/>
      <c r="H13" s="314"/>
      <c r="I13" s="314"/>
      <c r="J13" s="314"/>
      <c r="K13" s="315"/>
      <c r="L13" s="1176" t="s">
        <v>1229</v>
      </c>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0"/>
      <c r="AJ13" s="1190"/>
      <c r="AK13" s="1190"/>
      <c r="AL13" s="1254"/>
      <c r="AM13" s="215"/>
      <c r="AN13" s="215"/>
    </row>
    <row r="14" spans="2:40" s="215" customFormat="1">
      <c r="B14" s="1141"/>
      <c r="C14" s="320"/>
      <c r="D14" s="231"/>
      <c r="E14" s="231"/>
      <c r="F14" s="231"/>
      <c r="G14" s="231"/>
      <c r="H14" s="231"/>
      <c r="I14" s="231"/>
      <c r="J14" s="231"/>
      <c r="K14" s="316"/>
      <c r="L14" s="1177" t="s">
        <v>1013</v>
      </c>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1"/>
      <c r="AL14" s="1255"/>
      <c r="AM14" s="215"/>
      <c r="AN14" s="215"/>
    </row>
    <row r="15" spans="2:40" s="215" customFormat="1">
      <c r="B15" s="1141"/>
      <c r="C15" s="321"/>
      <c r="D15" s="232"/>
      <c r="E15" s="232"/>
      <c r="F15" s="232"/>
      <c r="G15" s="232"/>
      <c r="H15" s="232"/>
      <c r="I15" s="232"/>
      <c r="J15" s="232"/>
      <c r="K15" s="317"/>
      <c r="L15" s="1178" t="s">
        <v>69</v>
      </c>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c r="AJ15" s="1192"/>
      <c r="AK15" s="1192"/>
      <c r="AL15" s="1256"/>
      <c r="AM15" s="215"/>
      <c r="AN15" s="215"/>
    </row>
    <row r="16" spans="2:40" s="215" customFormat="1" ht="14.25" customHeight="1">
      <c r="B16" s="1141"/>
      <c r="C16" s="402" t="s">
        <v>59</v>
      </c>
      <c r="D16" s="404"/>
      <c r="E16" s="404"/>
      <c r="F16" s="404"/>
      <c r="G16" s="404"/>
      <c r="H16" s="404"/>
      <c r="I16" s="404"/>
      <c r="J16" s="404"/>
      <c r="K16" s="408"/>
      <c r="L16" s="657" t="s">
        <v>6</v>
      </c>
      <c r="M16" s="376"/>
      <c r="N16" s="376"/>
      <c r="O16" s="376"/>
      <c r="P16" s="569"/>
      <c r="Q16" s="1217"/>
      <c r="R16" s="1223"/>
      <c r="S16" s="1223"/>
      <c r="T16" s="1223"/>
      <c r="U16" s="1223"/>
      <c r="V16" s="1223"/>
      <c r="W16" s="1223"/>
      <c r="X16" s="1223"/>
      <c r="Y16" s="1234"/>
      <c r="Z16" s="304" t="s">
        <v>74</v>
      </c>
      <c r="AA16" s="307"/>
      <c r="AB16" s="307"/>
      <c r="AC16" s="307"/>
      <c r="AD16" s="309"/>
      <c r="AE16" s="1219"/>
      <c r="AF16" s="1225"/>
      <c r="AG16" s="239"/>
      <c r="AH16" s="239"/>
      <c r="AI16" s="239"/>
      <c r="AJ16" s="1190"/>
      <c r="AK16" s="1190"/>
      <c r="AL16" s="1254"/>
      <c r="AM16" s="215"/>
      <c r="AN16" s="215"/>
    </row>
    <row r="17" spans="2:40" ht="14.25" customHeight="1">
      <c r="B17" s="1141"/>
      <c r="C17" s="1149" t="s">
        <v>37</v>
      </c>
      <c r="D17" s="1157"/>
      <c r="E17" s="1157"/>
      <c r="F17" s="1157"/>
      <c r="G17" s="1157"/>
      <c r="H17" s="1157"/>
      <c r="I17" s="1157"/>
      <c r="J17" s="1157"/>
      <c r="K17" s="1173"/>
      <c r="L17" s="1179"/>
      <c r="M17" s="1179"/>
      <c r="N17" s="1179"/>
      <c r="O17" s="1179"/>
      <c r="P17" s="1179"/>
      <c r="Q17" s="1179"/>
      <c r="R17" s="1179"/>
      <c r="S17" s="1179"/>
      <c r="U17" s="657" t="s">
        <v>77</v>
      </c>
      <c r="V17" s="376"/>
      <c r="W17" s="376"/>
      <c r="X17" s="376"/>
      <c r="Y17" s="569"/>
      <c r="Z17" s="1208"/>
      <c r="AA17" s="1200"/>
      <c r="AB17" s="1200"/>
      <c r="AC17" s="1200"/>
      <c r="AD17" s="1200"/>
      <c r="AE17" s="1200"/>
      <c r="AF17" s="1200"/>
      <c r="AG17" s="1200"/>
      <c r="AH17" s="1200"/>
      <c r="AI17" s="1200"/>
      <c r="AJ17" s="1200"/>
      <c r="AK17" s="1200"/>
      <c r="AL17" s="267"/>
      <c r="AN17" s="86"/>
    </row>
    <row r="18" spans="2:40" ht="14.25" customHeight="1">
      <c r="B18" s="1141"/>
      <c r="C18" s="1146" t="s">
        <v>151</v>
      </c>
      <c r="D18" s="1146"/>
      <c r="E18" s="1146"/>
      <c r="F18" s="1146"/>
      <c r="G18" s="1146"/>
      <c r="H18" s="1169"/>
      <c r="I18" s="1169"/>
      <c r="J18" s="1169"/>
      <c r="K18" s="1174"/>
      <c r="L18" s="657" t="s">
        <v>62</v>
      </c>
      <c r="M18" s="376"/>
      <c r="N18" s="376"/>
      <c r="O18" s="376"/>
      <c r="P18" s="569"/>
      <c r="Q18" s="1218"/>
      <c r="R18" s="1224"/>
      <c r="S18" s="1224"/>
      <c r="T18" s="1224"/>
      <c r="U18" s="1224"/>
      <c r="V18" s="1224"/>
      <c r="W18" s="1224"/>
      <c r="X18" s="1224"/>
      <c r="Y18" s="1235"/>
      <c r="Z18" s="1161" t="s">
        <v>85</v>
      </c>
      <c r="AA18" s="1161"/>
      <c r="AB18" s="1161"/>
      <c r="AC18" s="1161"/>
      <c r="AD18" s="1230"/>
      <c r="AE18" s="654"/>
      <c r="AF18" s="265"/>
      <c r="AG18" s="265"/>
      <c r="AH18" s="265"/>
      <c r="AI18" s="265"/>
      <c r="AJ18" s="265"/>
      <c r="AK18" s="265"/>
      <c r="AL18" s="267"/>
      <c r="AN18" s="86"/>
    </row>
    <row r="19" spans="2:40" ht="13.5" customHeight="1">
      <c r="B19" s="1141"/>
      <c r="C19" s="312" t="s">
        <v>89</v>
      </c>
      <c r="D19" s="312"/>
      <c r="E19" s="312"/>
      <c r="F19" s="312"/>
      <c r="G19" s="312"/>
      <c r="H19" s="1170"/>
      <c r="I19" s="1170"/>
      <c r="J19" s="1170"/>
      <c r="K19" s="1170"/>
      <c r="L19" s="1176" t="s">
        <v>1229</v>
      </c>
      <c r="M19" s="1190"/>
      <c r="N19" s="1190"/>
      <c r="O19" s="1190"/>
      <c r="P19" s="1190"/>
      <c r="Q19" s="1190"/>
      <c r="R19" s="1190"/>
      <c r="S19" s="1190"/>
      <c r="T19" s="1190"/>
      <c r="U19" s="1190"/>
      <c r="V19" s="1190"/>
      <c r="W19" s="1190"/>
      <c r="X19" s="1190"/>
      <c r="Y19" s="1190"/>
      <c r="Z19" s="1190"/>
      <c r="AA19" s="1190"/>
      <c r="AB19" s="1190"/>
      <c r="AC19" s="1190"/>
      <c r="AD19" s="1190"/>
      <c r="AE19" s="1190"/>
      <c r="AF19" s="1190"/>
      <c r="AG19" s="1190"/>
      <c r="AH19" s="1190"/>
      <c r="AI19" s="1190"/>
      <c r="AJ19" s="1190"/>
      <c r="AK19" s="1190"/>
      <c r="AL19" s="1254"/>
      <c r="AN19" s="86"/>
    </row>
    <row r="20" spans="2:40" ht="14.25" customHeight="1">
      <c r="B20" s="1141"/>
      <c r="C20" s="312"/>
      <c r="D20" s="312"/>
      <c r="E20" s="312"/>
      <c r="F20" s="312"/>
      <c r="G20" s="312"/>
      <c r="H20" s="1170"/>
      <c r="I20" s="1170"/>
      <c r="J20" s="1170"/>
      <c r="K20" s="1170"/>
      <c r="L20" s="1177" t="s">
        <v>1013</v>
      </c>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255"/>
      <c r="AN20" s="86"/>
    </row>
    <row r="21" spans="2:40">
      <c r="B21" s="1142"/>
      <c r="C21" s="542"/>
      <c r="D21" s="542"/>
      <c r="E21" s="542"/>
      <c r="F21" s="542"/>
      <c r="G21" s="542"/>
      <c r="H21" s="1171"/>
      <c r="I21" s="1171"/>
      <c r="J21" s="1171"/>
      <c r="K21" s="1171"/>
      <c r="L21" s="1180"/>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257"/>
      <c r="AN21" s="86"/>
    </row>
    <row r="22" spans="2:40" ht="13.5" customHeight="1">
      <c r="B22" s="1143" t="s">
        <v>28</v>
      </c>
      <c r="C22" s="319" t="s">
        <v>48</v>
      </c>
      <c r="D22" s="314"/>
      <c r="E22" s="314"/>
      <c r="F22" s="314"/>
      <c r="G22" s="314"/>
      <c r="H22" s="314"/>
      <c r="I22" s="314"/>
      <c r="J22" s="314"/>
      <c r="K22" s="315"/>
      <c r="L22" s="1176" t="s">
        <v>1229</v>
      </c>
      <c r="M22" s="1190"/>
      <c r="N22" s="1190"/>
      <c r="O22" s="1190"/>
      <c r="P22" s="1190"/>
      <c r="Q22" s="1190"/>
      <c r="R22" s="1190"/>
      <c r="S22" s="1190"/>
      <c r="T22" s="1190"/>
      <c r="U22" s="1190"/>
      <c r="V22" s="1190"/>
      <c r="W22" s="1190"/>
      <c r="X22" s="1190"/>
      <c r="Y22" s="1190"/>
      <c r="Z22" s="1190"/>
      <c r="AA22" s="1190"/>
      <c r="AB22" s="1190"/>
      <c r="AC22" s="1190"/>
      <c r="AD22" s="1190"/>
      <c r="AE22" s="1190"/>
      <c r="AF22" s="1190"/>
      <c r="AG22" s="1190"/>
      <c r="AH22" s="1190"/>
      <c r="AI22" s="1190"/>
      <c r="AJ22" s="1190"/>
      <c r="AK22" s="1190"/>
      <c r="AL22" s="1254"/>
      <c r="AN22" s="86"/>
    </row>
    <row r="23" spans="2:40" ht="14.25" customHeight="1">
      <c r="B23" s="1144"/>
      <c r="C23" s="320"/>
      <c r="D23" s="231"/>
      <c r="E23" s="231"/>
      <c r="F23" s="231"/>
      <c r="G23" s="231"/>
      <c r="H23" s="231"/>
      <c r="I23" s="231"/>
      <c r="J23" s="231"/>
      <c r="K23" s="316"/>
      <c r="L23" s="1177" t="s">
        <v>1013</v>
      </c>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255"/>
      <c r="AN23" s="86"/>
    </row>
    <row r="24" spans="2:40">
      <c r="B24" s="1144"/>
      <c r="C24" s="321"/>
      <c r="D24" s="232"/>
      <c r="E24" s="232"/>
      <c r="F24" s="232"/>
      <c r="G24" s="232"/>
      <c r="H24" s="232"/>
      <c r="I24" s="232"/>
      <c r="J24" s="232"/>
      <c r="K24" s="317"/>
      <c r="L24" s="1180"/>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1257"/>
      <c r="AN24" s="86"/>
    </row>
    <row r="25" spans="2:40" ht="14.25" customHeight="1">
      <c r="B25" s="1144"/>
      <c r="C25" s="312" t="s">
        <v>59</v>
      </c>
      <c r="D25" s="312"/>
      <c r="E25" s="312"/>
      <c r="F25" s="312"/>
      <c r="G25" s="312"/>
      <c r="H25" s="312"/>
      <c r="I25" s="312"/>
      <c r="J25" s="312"/>
      <c r="K25" s="312"/>
      <c r="L25" s="657" t="s">
        <v>6</v>
      </c>
      <c r="M25" s="376"/>
      <c r="N25" s="376"/>
      <c r="O25" s="376"/>
      <c r="P25" s="569"/>
      <c r="Q25" s="1217"/>
      <c r="R25" s="1223"/>
      <c r="S25" s="1223"/>
      <c r="T25" s="1223"/>
      <c r="U25" s="1223"/>
      <c r="V25" s="1223"/>
      <c r="W25" s="1223"/>
      <c r="X25" s="1223"/>
      <c r="Y25" s="1234"/>
      <c r="Z25" s="304" t="s">
        <v>74</v>
      </c>
      <c r="AA25" s="307"/>
      <c r="AB25" s="307"/>
      <c r="AC25" s="307"/>
      <c r="AD25" s="309"/>
      <c r="AE25" s="1219"/>
      <c r="AF25" s="1225"/>
      <c r="AG25" s="239"/>
      <c r="AH25" s="239"/>
      <c r="AI25" s="239"/>
      <c r="AJ25" s="1190"/>
      <c r="AK25" s="1190"/>
      <c r="AL25" s="1254"/>
      <c r="AN25" s="86"/>
    </row>
    <row r="26" spans="2:40" ht="13.5" customHeight="1">
      <c r="B26" s="1144"/>
      <c r="C26" s="1150" t="s">
        <v>76</v>
      </c>
      <c r="D26" s="1150"/>
      <c r="E26" s="1150"/>
      <c r="F26" s="1150"/>
      <c r="G26" s="1150"/>
      <c r="H26" s="1150"/>
      <c r="I26" s="1150"/>
      <c r="J26" s="1150"/>
      <c r="K26" s="1150"/>
      <c r="L26" s="1176" t="s">
        <v>1229</v>
      </c>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0"/>
      <c r="AI26" s="1190"/>
      <c r="AJ26" s="1190"/>
      <c r="AK26" s="1190"/>
      <c r="AL26" s="1254"/>
      <c r="AN26" s="86"/>
    </row>
    <row r="27" spans="2:40" ht="14.25" customHeight="1">
      <c r="B27" s="1144"/>
      <c r="C27" s="1150"/>
      <c r="D27" s="1150"/>
      <c r="E27" s="1150"/>
      <c r="F27" s="1150"/>
      <c r="G27" s="1150"/>
      <c r="H27" s="1150"/>
      <c r="I27" s="1150"/>
      <c r="J27" s="1150"/>
      <c r="K27" s="1150"/>
      <c r="L27" s="1177" t="s">
        <v>1013</v>
      </c>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255"/>
      <c r="AN27" s="86"/>
    </row>
    <row r="28" spans="2:40">
      <c r="B28" s="1144"/>
      <c r="C28" s="1150"/>
      <c r="D28" s="1150"/>
      <c r="E28" s="1150"/>
      <c r="F28" s="1150"/>
      <c r="G28" s="1150"/>
      <c r="H28" s="1150"/>
      <c r="I28" s="1150"/>
      <c r="J28" s="1150"/>
      <c r="K28" s="1150"/>
      <c r="L28" s="1180"/>
      <c r="M28" s="1193"/>
      <c r="N28" s="1193"/>
      <c r="O28" s="1193"/>
      <c r="P28" s="1193"/>
      <c r="Q28" s="1193"/>
      <c r="R28" s="1193"/>
      <c r="S28" s="1193"/>
      <c r="T28" s="1193"/>
      <c r="U28" s="1193"/>
      <c r="V28" s="1193"/>
      <c r="W28" s="1193"/>
      <c r="X28" s="1193"/>
      <c r="Y28" s="1193"/>
      <c r="Z28" s="1193"/>
      <c r="AA28" s="1193"/>
      <c r="AB28" s="1193"/>
      <c r="AC28" s="1193"/>
      <c r="AD28" s="1193"/>
      <c r="AE28" s="1193"/>
      <c r="AF28" s="1193"/>
      <c r="AG28" s="1193"/>
      <c r="AH28" s="1193"/>
      <c r="AI28" s="1193"/>
      <c r="AJ28" s="1193"/>
      <c r="AK28" s="1193"/>
      <c r="AL28" s="1257"/>
      <c r="AN28" s="86"/>
    </row>
    <row r="29" spans="2:40" ht="14.25" customHeight="1">
      <c r="B29" s="1144"/>
      <c r="C29" s="312" t="s">
        <v>59</v>
      </c>
      <c r="D29" s="312"/>
      <c r="E29" s="312"/>
      <c r="F29" s="312"/>
      <c r="G29" s="312"/>
      <c r="H29" s="312"/>
      <c r="I29" s="312"/>
      <c r="J29" s="312"/>
      <c r="K29" s="312"/>
      <c r="L29" s="657" t="s">
        <v>6</v>
      </c>
      <c r="M29" s="376"/>
      <c r="N29" s="376"/>
      <c r="O29" s="376"/>
      <c r="P29" s="569"/>
      <c r="Q29" s="1219"/>
      <c r="R29" s="1225"/>
      <c r="S29" s="1225"/>
      <c r="T29" s="1225"/>
      <c r="U29" s="1225"/>
      <c r="V29" s="1225"/>
      <c r="W29" s="1225"/>
      <c r="X29" s="1225"/>
      <c r="Y29" s="1236"/>
      <c r="Z29" s="304" t="s">
        <v>74</v>
      </c>
      <c r="AA29" s="307"/>
      <c r="AB29" s="307"/>
      <c r="AC29" s="307"/>
      <c r="AD29" s="309"/>
      <c r="AE29" s="1219"/>
      <c r="AF29" s="1225"/>
      <c r="AG29" s="239"/>
      <c r="AH29" s="239"/>
      <c r="AI29" s="239"/>
      <c r="AJ29" s="1190"/>
      <c r="AK29" s="1190"/>
      <c r="AL29" s="1254"/>
      <c r="AN29" s="86"/>
    </row>
    <row r="30" spans="2:40" ht="14.25" customHeight="1">
      <c r="B30" s="1144"/>
      <c r="C30" s="312" t="s">
        <v>91</v>
      </c>
      <c r="D30" s="312"/>
      <c r="E30" s="312"/>
      <c r="F30" s="312"/>
      <c r="G30" s="312"/>
      <c r="H30" s="312"/>
      <c r="I30" s="312"/>
      <c r="J30" s="312"/>
      <c r="K30" s="312"/>
      <c r="L30" s="1181"/>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1"/>
      <c r="AI30" s="1181"/>
      <c r="AJ30" s="1181"/>
      <c r="AK30" s="1181"/>
      <c r="AL30" s="1181"/>
      <c r="AN30" s="86"/>
    </row>
    <row r="31" spans="2:40" ht="13.5" customHeight="1">
      <c r="B31" s="1144"/>
      <c r="C31" s="312" t="s">
        <v>96</v>
      </c>
      <c r="D31" s="312"/>
      <c r="E31" s="312"/>
      <c r="F31" s="312"/>
      <c r="G31" s="312"/>
      <c r="H31" s="312"/>
      <c r="I31" s="312"/>
      <c r="J31" s="312"/>
      <c r="K31" s="312"/>
      <c r="L31" s="1176" t="s">
        <v>1229</v>
      </c>
      <c r="M31" s="1190"/>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0"/>
      <c r="AI31" s="1190"/>
      <c r="AJ31" s="1190"/>
      <c r="AK31" s="1190"/>
      <c r="AL31" s="1254"/>
      <c r="AN31" s="86"/>
    </row>
    <row r="32" spans="2:40" ht="14.25" customHeight="1">
      <c r="B32" s="1144"/>
      <c r="C32" s="312"/>
      <c r="D32" s="312"/>
      <c r="E32" s="312"/>
      <c r="F32" s="312"/>
      <c r="G32" s="312"/>
      <c r="H32" s="312"/>
      <c r="I32" s="312"/>
      <c r="J32" s="312"/>
      <c r="K32" s="312"/>
      <c r="L32" s="1177" t="s">
        <v>1013</v>
      </c>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255"/>
      <c r="AN32" s="86"/>
    </row>
    <row r="33" spans="2:40">
      <c r="B33" s="1145"/>
      <c r="C33" s="312"/>
      <c r="D33" s="312"/>
      <c r="E33" s="312"/>
      <c r="F33" s="312"/>
      <c r="G33" s="312"/>
      <c r="H33" s="312"/>
      <c r="I33" s="312"/>
      <c r="J33" s="312"/>
      <c r="K33" s="312"/>
      <c r="L33" s="1180"/>
      <c r="M33" s="1193"/>
      <c r="N33" s="1192"/>
      <c r="O33" s="1192"/>
      <c r="P33" s="1192"/>
      <c r="Q33" s="1192"/>
      <c r="R33" s="1192"/>
      <c r="S33" s="1192"/>
      <c r="T33" s="1192"/>
      <c r="U33" s="1192"/>
      <c r="V33" s="1192"/>
      <c r="W33" s="1192"/>
      <c r="X33" s="1192"/>
      <c r="Y33" s="1192"/>
      <c r="Z33" s="1192"/>
      <c r="AA33" s="1192"/>
      <c r="AB33" s="1192"/>
      <c r="AC33" s="1193"/>
      <c r="AD33" s="1193"/>
      <c r="AE33" s="1193"/>
      <c r="AF33" s="1193"/>
      <c r="AG33" s="1193"/>
      <c r="AH33" s="1192"/>
      <c r="AI33" s="1192"/>
      <c r="AJ33" s="1192"/>
      <c r="AK33" s="1192"/>
      <c r="AL33" s="1256"/>
      <c r="AN33" s="86"/>
    </row>
    <row r="34" spans="2:40" ht="13.5" customHeight="1">
      <c r="B34" s="1143" t="s">
        <v>9</v>
      </c>
      <c r="C34" s="1151" t="s">
        <v>110</v>
      </c>
      <c r="D34" s="672"/>
      <c r="E34" s="672"/>
      <c r="F34" s="672"/>
      <c r="G34" s="672"/>
      <c r="H34" s="672"/>
      <c r="I34" s="672"/>
      <c r="J34" s="672"/>
      <c r="K34" s="672"/>
      <c r="L34" s="672"/>
      <c r="M34" s="1194" t="s">
        <v>116</v>
      </c>
      <c r="N34" s="1201"/>
      <c r="O34" s="1206" t="s">
        <v>161</v>
      </c>
      <c r="P34" s="1212"/>
      <c r="Q34" s="1220"/>
      <c r="R34" s="219" t="s">
        <v>117</v>
      </c>
      <c r="S34" s="228"/>
      <c r="T34" s="228"/>
      <c r="U34" s="228"/>
      <c r="V34" s="228"/>
      <c r="W34" s="228"/>
      <c r="X34" s="234"/>
      <c r="Y34" s="1206" t="s">
        <v>30</v>
      </c>
      <c r="Z34" s="1212"/>
      <c r="AA34" s="1212"/>
      <c r="AB34" s="1220"/>
      <c r="AC34" s="259" t="s">
        <v>119</v>
      </c>
      <c r="AD34" s="1243"/>
      <c r="AE34" s="1243"/>
      <c r="AF34" s="1243"/>
      <c r="AG34" s="1246"/>
      <c r="AH34" s="1249" t="s">
        <v>166</v>
      </c>
      <c r="AI34" s="1251"/>
      <c r="AJ34" s="1251"/>
      <c r="AK34" s="1251"/>
      <c r="AL34" s="1258"/>
      <c r="AN34" s="86"/>
    </row>
    <row r="35" spans="2:40" ht="14.25" customHeight="1">
      <c r="B35" s="1144"/>
      <c r="C35" s="1152"/>
      <c r="D35" s="266"/>
      <c r="E35" s="266"/>
      <c r="F35" s="266"/>
      <c r="G35" s="266"/>
      <c r="H35" s="266"/>
      <c r="I35" s="266"/>
      <c r="J35" s="266"/>
      <c r="K35" s="266"/>
      <c r="L35" s="266"/>
      <c r="M35" s="1195"/>
      <c r="N35" s="1202"/>
      <c r="O35" s="1207" t="s">
        <v>44</v>
      </c>
      <c r="P35" s="1213"/>
      <c r="Q35" s="1221"/>
      <c r="R35" s="220"/>
      <c r="S35" s="229"/>
      <c r="T35" s="229"/>
      <c r="U35" s="229"/>
      <c r="V35" s="229"/>
      <c r="W35" s="229"/>
      <c r="X35" s="235"/>
      <c r="Y35" s="1237" t="s">
        <v>112</v>
      </c>
      <c r="Z35" s="318"/>
      <c r="AA35" s="318"/>
      <c r="AB35" s="318"/>
      <c r="AC35" s="225" t="s">
        <v>121</v>
      </c>
      <c r="AD35" s="1244"/>
      <c r="AE35" s="1244"/>
      <c r="AF35" s="1244"/>
      <c r="AG35" s="1247"/>
      <c r="AH35" s="1250" t="s">
        <v>170</v>
      </c>
      <c r="AI35" s="1252"/>
      <c r="AJ35" s="1252"/>
      <c r="AK35" s="1252"/>
      <c r="AL35" s="1259"/>
      <c r="AN35" s="86"/>
    </row>
    <row r="36" spans="2:40" ht="14.25" customHeight="1">
      <c r="B36" s="1144"/>
      <c r="C36" s="1141"/>
      <c r="D36" s="1158"/>
      <c r="E36" s="405" t="s">
        <v>11</v>
      </c>
      <c r="F36" s="405"/>
      <c r="G36" s="405"/>
      <c r="H36" s="405"/>
      <c r="I36" s="405"/>
      <c r="J36" s="405"/>
      <c r="K36" s="405"/>
      <c r="L36" s="1182"/>
      <c r="M36" s="1196"/>
      <c r="N36" s="1203"/>
      <c r="O36" s="1208"/>
      <c r="P36" s="1200"/>
      <c r="Q36" s="1203"/>
      <c r="R36" s="251" t="s">
        <v>1102</v>
      </c>
      <c r="S36" s="313"/>
      <c r="T36" s="313"/>
      <c r="U36" s="313"/>
      <c r="V36" s="313"/>
      <c r="W36" s="313"/>
      <c r="X36" s="313"/>
      <c r="Y36" s="236"/>
      <c r="Z36" s="1224"/>
      <c r="AA36" s="1224"/>
      <c r="AB36" s="1224"/>
      <c r="AC36" s="654"/>
      <c r="AD36" s="265"/>
      <c r="AE36" s="265"/>
      <c r="AF36" s="265"/>
      <c r="AG36" s="267"/>
      <c r="AH36" s="654"/>
      <c r="AI36" s="265"/>
      <c r="AJ36" s="265"/>
      <c r="AK36" s="265"/>
      <c r="AL36" s="267" t="s">
        <v>100</v>
      </c>
      <c r="AN36" s="86"/>
    </row>
    <row r="37" spans="2:40" ht="14.25" customHeight="1">
      <c r="B37" s="1144"/>
      <c r="C37" s="1141"/>
      <c r="D37" s="1158"/>
      <c r="E37" s="405" t="s">
        <v>50</v>
      </c>
      <c r="F37" s="1167"/>
      <c r="G37" s="1167"/>
      <c r="H37" s="1167"/>
      <c r="I37" s="1167"/>
      <c r="J37" s="1167"/>
      <c r="K37" s="1167"/>
      <c r="L37" s="1183"/>
      <c r="M37" s="1196"/>
      <c r="N37" s="1203"/>
      <c r="O37" s="1208"/>
      <c r="P37" s="1200"/>
      <c r="Q37" s="1203"/>
      <c r="R37" s="251" t="s">
        <v>1102</v>
      </c>
      <c r="S37" s="313"/>
      <c r="T37" s="313"/>
      <c r="U37" s="313"/>
      <c r="V37" s="313"/>
      <c r="W37" s="313"/>
      <c r="X37" s="313"/>
      <c r="Y37" s="236"/>
      <c r="Z37" s="1224"/>
      <c r="AA37" s="1224"/>
      <c r="AB37" s="1224"/>
      <c r="AC37" s="654"/>
      <c r="AD37" s="265"/>
      <c r="AE37" s="265"/>
      <c r="AF37" s="265"/>
      <c r="AG37" s="267"/>
      <c r="AH37" s="654"/>
      <c r="AI37" s="265"/>
      <c r="AJ37" s="265"/>
      <c r="AK37" s="265"/>
      <c r="AL37" s="267" t="s">
        <v>100</v>
      </c>
      <c r="AN37" s="86"/>
    </row>
    <row r="38" spans="2:40" ht="14.25" customHeight="1">
      <c r="B38" s="1144"/>
      <c r="C38" s="1141"/>
      <c r="D38" s="1158"/>
      <c r="E38" s="405" t="s">
        <v>14</v>
      </c>
      <c r="F38" s="1167"/>
      <c r="G38" s="1167"/>
      <c r="H38" s="1167"/>
      <c r="I38" s="1167"/>
      <c r="J38" s="1167"/>
      <c r="K38" s="1167"/>
      <c r="L38" s="1183"/>
      <c r="M38" s="1196"/>
      <c r="N38" s="1203"/>
      <c r="O38" s="1208"/>
      <c r="P38" s="1200"/>
      <c r="Q38" s="1203"/>
      <c r="R38" s="251" t="s">
        <v>1102</v>
      </c>
      <c r="S38" s="313"/>
      <c r="T38" s="313"/>
      <c r="U38" s="313"/>
      <c r="V38" s="313"/>
      <c r="W38" s="313"/>
      <c r="X38" s="313"/>
      <c r="Y38" s="236"/>
      <c r="Z38" s="1224"/>
      <c r="AA38" s="1224"/>
      <c r="AB38" s="1224"/>
      <c r="AC38" s="654"/>
      <c r="AD38" s="265"/>
      <c r="AE38" s="265"/>
      <c r="AF38" s="265"/>
      <c r="AG38" s="267"/>
      <c r="AH38" s="654"/>
      <c r="AI38" s="265"/>
      <c r="AJ38" s="265"/>
      <c r="AK38" s="265"/>
      <c r="AL38" s="267" t="s">
        <v>100</v>
      </c>
      <c r="AN38" s="86"/>
    </row>
    <row r="39" spans="2:40" ht="14.25" customHeight="1">
      <c r="B39" s="1144"/>
      <c r="C39" s="1141"/>
      <c r="D39" s="1158"/>
      <c r="E39" s="405" t="s">
        <v>124</v>
      </c>
      <c r="F39" s="1167"/>
      <c r="G39" s="1167"/>
      <c r="H39" s="1167"/>
      <c r="I39" s="1167"/>
      <c r="J39" s="1167"/>
      <c r="K39" s="1167"/>
      <c r="L39" s="1183"/>
      <c r="M39" s="1196"/>
      <c r="N39" s="1203"/>
      <c r="O39" s="1208"/>
      <c r="P39" s="1200"/>
      <c r="Q39" s="1203"/>
      <c r="R39" s="251" t="s">
        <v>1102</v>
      </c>
      <c r="S39" s="313"/>
      <c r="T39" s="313"/>
      <c r="U39" s="313"/>
      <c r="V39" s="313"/>
      <c r="W39" s="313"/>
      <c r="X39" s="313"/>
      <c r="Y39" s="236"/>
      <c r="Z39" s="1224"/>
      <c r="AA39" s="1224"/>
      <c r="AB39" s="1224"/>
      <c r="AC39" s="654"/>
      <c r="AD39" s="265"/>
      <c r="AE39" s="265"/>
      <c r="AF39" s="265"/>
      <c r="AG39" s="267"/>
      <c r="AH39" s="654"/>
      <c r="AI39" s="265"/>
      <c r="AJ39" s="265"/>
      <c r="AK39" s="265"/>
      <c r="AL39" s="267" t="s">
        <v>100</v>
      </c>
      <c r="AN39" s="86"/>
    </row>
    <row r="40" spans="2:40" ht="14.25" customHeight="1">
      <c r="B40" s="1144"/>
      <c r="C40" s="1141"/>
      <c r="D40" s="1158"/>
      <c r="E40" s="405" t="s">
        <v>46</v>
      </c>
      <c r="F40" s="1167"/>
      <c r="G40" s="1167"/>
      <c r="H40" s="1167"/>
      <c r="I40" s="1167"/>
      <c r="J40" s="1167"/>
      <c r="K40" s="1167"/>
      <c r="L40" s="1183"/>
      <c r="M40" s="1196"/>
      <c r="N40" s="1203"/>
      <c r="O40" s="1208"/>
      <c r="P40" s="1200"/>
      <c r="Q40" s="1203"/>
      <c r="R40" s="251" t="s">
        <v>1102</v>
      </c>
      <c r="S40" s="313"/>
      <c r="T40" s="313"/>
      <c r="U40" s="313"/>
      <c r="V40" s="313"/>
      <c r="W40" s="313"/>
      <c r="X40" s="313"/>
      <c r="Y40" s="236"/>
      <c r="Z40" s="1224"/>
      <c r="AA40" s="1224"/>
      <c r="AB40" s="1224"/>
      <c r="AC40" s="654"/>
      <c r="AD40" s="265"/>
      <c r="AE40" s="265"/>
      <c r="AF40" s="265"/>
      <c r="AG40" s="267"/>
      <c r="AH40" s="654"/>
      <c r="AI40" s="265"/>
      <c r="AJ40" s="265"/>
      <c r="AK40" s="265"/>
      <c r="AL40" s="267" t="s">
        <v>100</v>
      </c>
      <c r="AN40" s="86"/>
    </row>
    <row r="41" spans="2:40" ht="14.25" customHeight="1">
      <c r="B41" s="1144"/>
      <c r="C41" s="1141"/>
      <c r="D41" s="1159"/>
      <c r="E41" s="1165" t="s">
        <v>176</v>
      </c>
      <c r="F41" s="1168"/>
      <c r="G41" s="1168"/>
      <c r="H41" s="1168"/>
      <c r="I41" s="1168"/>
      <c r="J41" s="1168"/>
      <c r="K41" s="1168"/>
      <c r="L41" s="1184"/>
      <c r="M41" s="1197"/>
      <c r="N41" s="1204"/>
      <c r="O41" s="1209"/>
      <c r="P41" s="1214"/>
      <c r="Q41" s="1204"/>
      <c r="R41" s="255" t="s">
        <v>1102</v>
      </c>
      <c r="S41" s="1228"/>
      <c r="T41" s="1228"/>
      <c r="U41" s="1228"/>
      <c r="V41" s="1228"/>
      <c r="W41" s="1228"/>
      <c r="X41" s="1228"/>
      <c r="Y41" s="221"/>
      <c r="Z41" s="1239"/>
      <c r="AA41" s="1239"/>
      <c r="AB41" s="1239"/>
      <c r="AC41" s="270"/>
      <c r="AD41" s="104"/>
      <c r="AE41" s="104"/>
      <c r="AF41" s="104"/>
      <c r="AG41" s="125"/>
      <c r="AH41" s="270"/>
      <c r="AI41" s="104"/>
      <c r="AJ41" s="104"/>
      <c r="AK41" s="104"/>
      <c r="AL41" s="125" t="s">
        <v>100</v>
      </c>
      <c r="AN41" s="86"/>
    </row>
    <row r="42" spans="2:40" ht="14.25" customHeight="1">
      <c r="B42" s="1144"/>
      <c r="C42" s="1141"/>
      <c r="D42" s="1160"/>
      <c r="E42" s="1166" t="s">
        <v>171</v>
      </c>
      <c r="F42" s="1166"/>
      <c r="G42" s="1166"/>
      <c r="H42" s="1166"/>
      <c r="I42" s="1166"/>
      <c r="J42" s="1166"/>
      <c r="K42" s="1166"/>
      <c r="L42" s="1185"/>
      <c r="M42" s="1198"/>
      <c r="N42" s="1205"/>
      <c r="O42" s="1210"/>
      <c r="P42" s="1215"/>
      <c r="Q42" s="1205"/>
      <c r="R42" s="1226" t="s">
        <v>1102</v>
      </c>
      <c r="S42" s="1229"/>
      <c r="T42" s="1229"/>
      <c r="U42" s="1229"/>
      <c r="V42" s="1229"/>
      <c r="W42" s="1229"/>
      <c r="X42" s="1229"/>
      <c r="Y42" s="1238"/>
      <c r="Z42" s="1240"/>
      <c r="AA42" s="1240"/>
      <c r="AB42" s="1240"/>
      <c r="AC42" s="1242"/>
      <c r="AD42" s="1245"/>
      <c r="AE42" s="1245"/>
      <c r="AF42" s="1245"/>
      <c r="AG42" s="1248"/>
      <c r="AH42" s="1242"/>
      <c r="AI42" s="1245"/>
      <c r="AJ42" s="1245"/>
      <c r="AK42" s="1245"/>
      <c r="AL42" s="1248" t="s">
        <v>100</v>
      </c>
      <c r="AN42" s="86"/>
    </row>
    <row r="43" spans="2:40" ht="14.25" customHeight="1">
      <c r="B43" s="1144"/>
      <c r="C43" s="1141"/>
      <c r="D43" s="1158"/>
      <c r="E43" s="405" t="s">
        <v>39</v>
      </c>
      <c r="F43" s="1167"/>
      <c r="G43" s="1167"/>
      <c r="H43" s="1167"/>
      <c r="I43" s="1167"/>
      <c r="J43" s="1167"/>
      <c r="K43" s="1167"/>
      <c r="L43" s="1183"/>
      <c r="M43" s="1196"/>
      <c r="N43" s="1203"/>
      <c r="O43" s="1208"/>
      <c r="P43" s="1200"/>
      <c r="Q43" s="1203"/>
      <c r="R43" s="251" t="s">
        <v>1102</v>
      </c>
      <c r="S43" s="313"/>
      <c r="T43" s="313"/>
      <c r="U43" s="313"/>
      <c r="V43" s="313"/>
      <c r="W43" s="313"/>
      <c r="X43" s="313"/>
      <c r="Y43" s="236"/>
      <c r="Z43" s="1224"/>
      <c r="AA43" s="1224"/>
      <c r="AB43" s="1224"/>
      <c r="AC43" s="654"/>
      <c r="AD43" s="265"/>
      <c r="AE43" s="265"/>
      <c r="AF43" s="265"/>
      <c r="AG43" s="267"/>
      <c r="AH43" s="654"/>
      <c r="AI43" s="265"/>
      <c r="AJ43" s="265"/>
      <c r="AK43" s="265"/>
      <c r="AL43" s="267" t="s">
        <v>100</v>
      </c>
      <c r="AN43" s="86"/>
    </row>
    <row r="44" spans="2:40" ht="14.25" customHeight="1">
      <c r="B44" s="1144"/>
      <c r="C44" s="1141"/>
      <c r="D44" s="1158"/>
      <c r="E44" s="405" t="s">
        <v>1231</v>
      </c>
      <c r="F44" s="1167"/>
      <c r="G44" s="1167"/>
      <c r="H44" s="1167"/>
      <c r="I44" s="1167"/>
      <c r="J44" s="1167"/>
      <c r="K44" s="1167"/>
      <c r="L44" s="1183"/>
      <c r="M44" s="1196"/>
      <c r="N44" s="1203"/>
      <c r="O44" s="1208"/>
      <c r="P44" s="1200"/>
      <c r="Q44" s="1203"/>
      <c r="R44" s="251" t="s">
        <v>1102</v>
      </c>
      <c r="S44" s="313"/>
      <c r="T44" s="313"/>
      <c r="U44" s="313"/>
      <c r="V44" s="313"/>
      <c r="W44" s="313"/>
      <c r="X44" s="313"/>
      <c r="Y44" s="236"/>
      <c r="Z44" s="1224"/>
      <c r="AA44" s="1224"/>
      <c r="AB44" s="1224"/>
      <c r="AC44" s="654"/>
      <c r="AD44" s="265"/>
      <c r="AE44" s="265"/>
      <c r="AF44" s="265"/>
      <c r="AG44" s="267"/>
      <c r="AH44" s="654"/>
      <c r="AI44" s="265"/>
      <c r="AJ44" s="265"/>
      <c r="AK44" s="265"/>
      <c r="AL44" s="267" t="s">
        <v>100</v>
      </c>
      <c r="AN44" s="86"/>
    </row>
    <row r="45" spans="2:40" ht="14.25" customHeight="1">
      <c r="B45" s="1144"/>
      <c r="C45" s="1141"/>
      <c r="D45" s="1158"/>
      <c r="E45" s="405" t="s">
        <v>49</v>
      </c>
      <c r="F45" s="1167"/>
      <c r="G45" s="1167"/>
      <c r="H45" s="1167"/>
      <c r="I45" s="1167"/>
      <c r="J45" s="1167"/>
      <c r="K45" s="1167"/>
      <c r="L45" s="1183"/>
      <c r="M45" s="1196"/>
      <c r="N45" s="1203"/>
      <c r="O45" s="1208"/>
      <c r="P45" s="1200"/>
      <c r="Q45" s="1203"/>
      <c r="R45" s="251" t="s">
        <v>1102</v>
      </c>
      <c r="S45" s="313"/>
      <c r="T45" s="313"/>
      <c r="U45" s="313"/>
      <c r="V45" s="313"/>
      <c r="W45" s="313"/>
      <c r="X45" s="313"/>
      <c r="Y45" s="236"/>
      <c r="Z45" s="1224"/>
      <c r="AA45" s="1224"/>
      <c r="AB45" s="1224"/>
      <c r="AC45" s="654"/>
      <c r="AD45" s="265"/>
      <c r="AE45" s="265"/>
      <c r="AF45" s="265"/>
      <c r="AG45" s="267"/>
      <c r="AH45" s="654"/>
      <c r="AI45" s="265"/>
      <c r="AJ45" s="265"/>
      <c r="AK45" s="265"/>
      <c r="AL45" s="267" t="s">
        <v>100</v>
      </c>
      <c r="AN45" s="86"/>
    </row>
    <row r="46" spans="2:40" ht="14.25" customHeight="1">
      <c r="B46" s="1144"/>
      <c r="C46" s="1141"/>
      <c r="D46" s="1158"/>
      <c r="E46" s="405" t="s">
        <v>129</v>
      </c>
      <c r="F46" s="1167"/>
      <c r="G46" s="1167"/>
      <c r="H46" s="1167"/>
      <c r="I46" s="1167"/>
      <c r="J46" s="1167"/>
      <c r="K46" s="1167"/>
      <c r="L46" s="1183"/>
      <c r="M46" s="1196"/>
      <c r="N46" s="1203"/>
      <c r="O46" s="1208"/>
      <c r="P46" s="1200"/>
      <c r="Q46" s="1203"/>
      <c r="R46" s="251" t="s">
        <v>1102</v>
      </c>
      <c r="S46" s="313"/>
      <c r="T46" s="313"/>
      <c r="U46" s="313"/>
      <c r="V46" s="313"/>
      <c r="W46" s="313"/>
      <c r="X46" s="313"/>
      <c r="Y46" s="236"/>
      <c r="Z46" s="1224"/>
      <c r="AA46" s="1224"/>
      <c r="AB46" s="1224"/>
      <c r="AC46" s="654"/>
      <c r="AD46" s="265"/>
      <c r="AE46" s="265"/>
      <c r="AF46" s="265"/>
      <c r="AG46" s="267"/>
      <c r="AH46" s="654"/>
      <c r="AI46" s="265"/>
      <c r="AJ46" s="265"/>
      <c r="AK46" s="265"/>
      <c r="AL46" s="267" t="s">
        <v>100</v>
      </c>
      <c r="AN46" s="86"/>
    </row>
    <row r="47" spans="2:40" ht="14.25" customHeight="1">
      <c r="B47" s="1145"/>
      <c r="C47" s="1141"/>
      <c r="D47" s="1158"/>
      <c r="E47" s="405" t="s">
        <v>33</v>
      </c>
      <c r="F47" s="1167"/>
      <c r="G47" s="1167"/>
      <c r="H47" s="1167"/>
      <c r="I47" s="1167"/>
      <c r="J47" s="1167"/>
      <c r="K47" s="1167"/>
      <c r="L47" s="1183"/>
      <c r="M47" s="1196"/>
      <c r="N47" s="1203"/>
      <c r="O47" s="1208"/>
      <c r="P47" s="1200"/>
      <c r="Q47" s="1203"/>
      <c r="R47" s="251" t="s">
        <v>1102</v>
      </c>
      <c r="S47" s="313"/>
      <c r="T47" s="313"/>
      <c r="U47" s="313"/>
      <c r="V47" s="313"/>
      <c r="W47" s="313"/>
      <c r="X47" s="313"/>
      <c r="Y47" s="236"/>
      <c r="Z47" s="1224"/>
      <c r="AA47" s="1224"/>
      <c r="AB47" s="1224"/>
      <c r="AC47" s="654"/>
      <c r="AD47" s="265"/>
      <c r="AE47" s="265"/>
      <c r="AF47" s="265"/>
      <c r="AG47" s="267"/>
      <c r="AH47" s="654"/>
      <c r="AI47" s="265"/>
      <c r="AJ47" s="265"/>
      <c r="AK47" s="265"/>
      <c r="AL47" s="267" t="s">
        <v>100</v>
      </c>
      <c r="AN47" s="86"/>
    </row>
    <row r="48" spans="2:40" ht="14.25" customHeight="1">
      <c r="B48" s="313" t="s">
        <v>178</v>
      </c>
      <c r="C48" s="313"/>
      <c r="D48" s="313"/>
      <c r="E48" s="313"/>
      <c r="F48" s="313"/>
      <c r="G48" s="313"/>
      <c r="H48" s="313"/>
      <c r="I48" s="313"/>
      <c r="J48" s="313"/>
      <c r="K48" s="313"/>
      <c r="L48" s="1186"/>
      <c r="M48" s="1199"/>
      <c r="N48" s="1199"/>
      <c r="O48" s="1199"/>
      <c r="P48" s="1199"/>
      <c r="Q48" s="1199"/>
      <c r="R48" s="1227"/>
      <c r="S48" s="1227"/>
      <c r="T48" s="1227"/>
      <c r="U48" s="1232"/>
      <c r="V48" s="236"/>
      <c r="W48" s="237"/>
      <c r="X48" s="251"/>
      <c r="Y48" s="237"/>
      <c r="Z48" s="1224"/>
      <c r="AA48" s="1224"/>
      <c r="AB48" s="1224"/>
      <c r="AC48" s="265"/>
      <c r="AD48" s="265"/>
      <c r="AE48" s="265"/>
      <c r="AF48" s="265"/>
      <c r="AG48" s="265"/>
      <c r="AH48" s="655"/>
      <c r="AI48" s="265"/>
      <c r="AJ48" s="265"/>
      <c r="AK48" s="265"/>
      <c r="AL48" s="267"/>
      <c r="AN48" s="86"/>
    </row>
    <row r="49" spans="2:40" ht="14.25" customHeight="1">
      <c r="B49" s="313" t="s">
        <v>135</v>
      </c>
      <c r="C49" s="313"/>
      <c r="D49" s="313"/>
      <c r="E49" s="313"/>
      <c r="F49" s="313"/>
      <c r="G49" s="313"/>
      <c r="H49" s="313"/>
      <c r="I49" s="313"/>
      <c r="J49" s="313"/>
      <c r="K49" s="236"/>
      <c r="L49" s="1187"/>
      <c r="M49" s="1200"/>
      <c r="N49" s="1200"/>
      <c r="O49" s="1200"/>
      <c r="P49" s="1200"/>
      <c r="Q49" s="1200"/>
      <c r="R49" s="237"/>
      <c r="S49" s="237"/>
      <c r="T49" s="237"/>
      <c r="U49" s="237"/>
      <c r="V49" s="276"/>
      <c r="W49" s="276"/>
      <c r="X49" s="276"/>
      <c r="Y49" s="276"/>
      <c r="Z49" s="1241"/>
      <c r="AA49" s="1241"/>
      <c r="AB49" s="1241"/>
      <c r="AC49" s="103"/>
      <c r="AD49" s="103"/>
      <c r="AE49" s="103"/>
      <c r="AF49" s="103"/>
      <c r="AG49" s="103"/>
      <c r="AH49" s="1213"/>
      <c r="AI49" s="103"/>
      <c r="AJ49" s="103"/>
      <c r="AK49" s="103"/>
      <c r="AL49" s="128"/>
      <c r="AN49" s="86"/>
    </row>
    <row r="50" spans="2:40" ht="14.25" customHeight="1">
      <c r="B50" s="1146" t="s">
        <v>108</v>
      </c>
      <c r="C50" s="1146"/>
      <c r="D50" s="1146"/>
      <c r="E50" s="1146"/>
      <c r="F50" s="1146"/>
      <c r="G50" s="1146"/>
      <c r="H50" s="1146"/>
      <c r="I50" s="1146"/>
      <c r="J50" s="1146"/>
      <c r="K50" s="1146"/>
      <c r="L50" s="1186"/>
      <c r="M50" s="1199"/>
      <c r="N50" s="1199"/>
      <c r="O50" s="1199"/>
      <c r="P50" s="1199"/>
      <c r="Q50" s="1199"/>
      <c r="R50" s="1227"/>
      <c r="S50" s="1227"/>
      <c r="T50" s="1227"/>
      <c r="U50" s="1232"/>
      <c r="V50" s="236" t="s">
        <v>181</v>
      </c>
      <c r="W50" s="237"/>
      <c r="X50" s="237"/>
      <c r="Y50" s="237"/>
      <c r="Z50" s="1224"/>
      <c r="AA50" s="1224"/>
      <c r="AB50" s="1224"/>
      <c r="AC50" s="265"/>
      <c r="AD50" s="265"/>
      <c r="AE50" s="265"/>
      <c r="AF50" s="265"/>
      <c r="AG50" s="265"/>
      <c r="AH50" s="655"/>
      <c r="AI50" s="265"/>
      <c r="AJ50" s="265"/>
      <c r="AK50" s="265"/>
      <c r="AL50" s="267"/>
      <c r="AN50" s="86"/>
    </row>
    <row r="51" spans="2:40" ht="14.25" customHeight="1">
      <c r="B51" s="1147" t="s">
        <v>184</v>
      </c>
      <c r="C51" s="1147"/>
      <c r="D51" s="1147"/>
      <c r="E51" s="1147"/>
      <c r="F51" s="1147"/>
      <c r="G51" s="1147"/>
      <c r="H51" s="1147"/>
      <c r="I51" s="1147"/>
      <c r="J51" s="1147"/>
      <c r="K51" s="1147"/>
      <c r="L51" s="1188"/>
      <c r="M51" s="1200"/>
      <c r="N51" s="1200"/>
      <c r="O51" s="1200"/>
      <c r="P51" s="1200"/>
      <c r="Q51" s="1200"/>
      <c r="R51" s="237"/>
      <c r="S51" s="237"/>
      <c r="T51" s="237"/>
      <c r="U51" s="237"/>
      <c r="V51" s="237"/>
      <c r="W51" s="230"/>
      <c r="X51" s="230"/>
      <c r="Y51" s="230"/>
      <c r="Z51" s="1239"/>
      <c r="AA51" s="1239"/>
      <c r="AB51" s="1239"/>
      <c r="AC51" s="104"/>
      <c r="AD51" s="104"/>
      <c r="AE51" s="104"/>
      <c r="AF51" s="104"/>
      <c r="AG51" s="104"/>
      <c r="AH51" s="1212"/>
      <c r="AI51" s="104"/>
      <c r="AJ51" s="104"/>
      <c r="AK51" s="104"/>
      <c r="AL51" s="125"/>
      <c r="AN51" s="86"/>
    </row>
    <row r="52" spans="2:40" ht="14.25" customHeight="1">
      <c r="B52" s="653" t="s">
        <v>137</v>
      </c>
      <c r="C52" s="655"/>
      <c r="D52" s="655"/>
      <c r="E52" s="655"/>
      <c r="F52" s="655"/>
      <c r="G52" s="655"/>
      <c r="H52" s="655"/>
      <c r="I52" s="655"/>
      <c r="J52" s="655"/>
      <c r="K52" s="655"/>
      <c r="L52" s="655"/>
      <c r="M52" s="655"/>
      <c r="N52" s="655"/>
      <c r="O52" s="1211"/>
      <c r="P52" s="1216"/>
      <c r="Q52" s="1222"/>
      <c r="R52" s="1222"/>
      <c r="S52" s="1222"/>
      <c r="T52" s="1222"/>
      <c r="U52" s="1233"/>
      <c r="V52" s="236"/>
      <c r="W52" s="237"/>
      <c r="X52" s="237"/>
      <c r="Y52" s="237"/>
      <c r="Z52" s="1224"/>
      <c r="AA52" s="1224"/>
      <c r="AB52" s="1224"/>
      <c r="AC52" s="265"/>
      <c r="AD52" s="265"/>
      <c r="AE52" s="265"/>
      <c r="AF52" s="265"/>
      <c r="AG52" s="265"/>
      <c r="AH52" s="655"/>
      <c r="AI52" s="265"/>
      <c r="AJ52" s="265"/>
      <c r="AK52" s="265"/>
      <c r="AL52" s="267"/>
      <c r="AN52" s="86"/>
    </row>
    <row r="53" spans="2:40" ht="14.25" customHeight="1">
      <c r="B53" s="1140" t="s">
        <v>54</v>
      </c>
      <c r="C53" s="1153" t="s">
        <v>40</v>
      </c>
      <c r="D53" s="1161"/>
      <c r="E53" s="1161"/>
      <c r="F53" s="1161"/>
      <c r="G53" s="1161"/>
      <c r="H53" s="1161"/>
      <c r="I53" s="1161"/>
      <c r="J53" s="1161"/>
      <c r="K53" s="1161"/>
      <c r="L53" s="1161"/>
      <c r="M53" s="1161"/>
      <c r="N53" s="1161"/>
      <c r="O53" s="1161"/>
      <c r="P53" s="1161"/>
      <c r="Q53" s="1161"/>
      <c r="R53" s="1161"/>
      <c r="S53" s="1161"/>
      <c r="T53" s="1230"/>
      <c r="U53" s="1153" t="s">
        <v>141</v>
      </c>
      <c r="V53" s="1164"/>
      <c r="W53" s="1164"/>
      <c r="X53" s="1164"/>
      <c r="Y53" s="1164"/>
      <c r="Z53" s="1164"/>
      <c r="AA53" s="1164"/>
      <c r="AB53" s="1164"/>
      <c r="AC53" s="1164"/>
      <c r="AD53" s="1164"/>
      <c r="AE53" s="1164"/>
      <c r="AF53" s="1164"/>
      <c r="AG53" s="1164"/>
      <c r="AH53" s="1164"/>
      <c r="AI53" s="1164"/>
      <c r="AJ53" s="1164"/>
      <c r="AK53" s="1164"/>
      <c r="AL53" s="1231"/>
      <c r="AN53" s="86"/>
    </row>
    <row r="54" spans="2:40">
      <c r="B54" s="1141"/>
      <c r="C54" s="1154"/>
      <c r="D54" s="1162"/>
      <c r="E54" s="1162"/>
      <c r="F54" s="1162"/>
      <c r="G54" s="1162"/>
      <c r="H54" s="1162"/>
      <c r="I54" s="1162"/>
      <c r="J54" s="1162"/>
      <c r="K54" s="1162"/>
      <c r="L54" s="1162"/>
      <c r="M54" s="1162"/>
      <c r="N54" s="1162"/>
      <c r="O54" s="1162"/>
      <c r="P54" s="1162"/>
      <c r="Q54" s="1162"/>
      <c r="R54" s="1162"/>
      <c r="S54" s="1162"/>
      <c r="T54" s="1201"/>
      <c r="U54" s="1154"/>
      <c r="V54" s="1162"/>
      <c r="W54" s="1162"/>
      <c r="X54" s="1162"/>
      <c r="Y54" s="1162"/>
      <c r="Z54" s="1162"/>
      <c r="AA54" s="1162"/>
      <c r="AB54" s="1162"/>
      <c r="AC54" s="1162"/>
      <c r="AD54" s="1162"/>
      <c r="AE54" s="1162"/>
      <c r="AF54" s="1162"/>
      <c r="AG54" s="1162"/>
      <c r="AH54" s="1162"/>
      <c r="AI54" s="1162"/>
      <c r="AJ54" s="1162"/>
      <c r="AK54" s="1162"/>
      <c r="AL54" s="1201"/>
      <c r="AN54" s="86"/>
    </row>
    <row r="55" spans="2:40">
      <c r="B55" s="1141"/>
      <c r="C55" s="1155"/>
      <c r="D55" s="1163"/>
      <c r="E55" s="1163"/>
      <c r="F55" s="1163"/>
      <c r="G55" s="1163"/>
      <c r="H55" s="1163"/>
      <c r="I55" s="1163"/>
      <c r="J55" s="1163"/>
      <c r="K55" s="1163"/>
      <c r="L55" s="1163"/>
      <c r="M55" s="1163"/>
      <c r="N55" s="1163"/>
      <c r="O55" s="1163"/>
      <c r="P55" s="1163"/>
      <c r="Q55" s="1163"/>
      <c r="R55" s="1163"/>
      <c r="S55" s="1163"/>
      <c r="T55" s="1202"/>
      <c r="U55" s="1155"/>
      <c r="V55" s="1163"/>
      <c r="W55" s="1163"/>
      <c r="X55" s="1163"/>
      <c r="Y55" s="1163"/>
      <c r="Z55" s="1163"/>
      <c r="AA55" s="1163"/>
      <c r="AB55" s="1163"/>
      <c r="AC55" s="1163"/>
      <c r="AD55" s="1163"/>
      <c r="AE55" s="1163"/>
      <c r="AF55" s="1163"/>
      <c r="AG55" s="1163"/>
      <c r="AH55" s="1163"/>
      <c r="AI55" s="1163"/>
      <c r="AJ55" s="1163"/>
      <c r="AK55" s="1163"/>
      <c r="AL55" s="1202"/>
      <c r="AN55" s="86"/>
    </row>
    <row r="56" spans="2:40">
      <c r="B56" s="1141"/>
      <c r="C56" s="1155"/>
      <c r="D56" s="1163"/>
      <c r="E56" s="1163"/>
      <c r="F56" s="1163"/>
      <c r="G56" s="1163"/>
      <c r="H56" s="1163"/>
      <c r="I56" s="1163"/>
      <c r="J56" s="1163"/>
      <c r="K56" s="1163"/>
      <c r="L56" s="1163"/>
      <c r="M56" s="1163"/>
      <c r="N56" s="1163"/>
      <c r="O56" s="1163"/>
      <c r="P56" s="1163"/>
      <c r="Q56" s="1163"/>
      <c r="R56" s="1163"/>
      <c r="S56" s="1163"/>
      <c r="T56" s="1202"/>
      <c r="U56" s="1155"/>
      <c r="V56" s="1163"/>
      <c r="W56" s="1163"/>
      <c r="X56" s="1163"/>
      <c r="Y56" s="1163"/>
      <c r="Z56" s="1163"/>
      <c r="AA56" s="1163"/>
      <c r="AB56" s="1163"/>
      <c r="AC56" s="1163"/>
      <c r="AD56" s="1163"/>
      <c r="AE56" s="1163"/>
      <c r="AF56" s="1163"/>
      <c r="AG56" s="1163"/>
      <c r="AH56" s="1163"/>
      <c r="AI56" s="1163"/>
      <c r="AJ56" s="1163"/>
      <c r="AK56" s="1163"/>
      <c r="AL56" s="1202"/>
      <c r="AN56" s="86"/>
    </row>
    <row r="57" spans="2:40">
      <c r="B57" s="1142"/>
      <c r="C57" s="1156"/>
      <c r="D57" s="1164"/>
      <c r="E57" s="1164"/>
      <c r="F57" s="1164"/>
      <c r="G57" s="1164"/>
      <c r="H57" s="1164"/>
      <c r="I57" s="1164"/>
      <c r="J57" s="1164"/>
      <c r="K57" s="1164"/>
      <c r="L57" s="1164"/>
      <c r="M57" s="1164"/>
      <c r="N57" s="1164"/>
      <c r="O57" s="1164"/>
      <c r="P57" s="1164"/>
      <c r="Q57" s="1164"/>
      <c r="R57" s="1164"/>
      <c r="S57" s="1164"/>
      <c r="T57" s="1231"/>
      <c r="U57" s="1156"/>
      <c r="V57" s="1164"/>
      <c r="W57" s="1164"/>
      <c r="X57" s="1164"/>
      <c r="Y57" s="1164"/>
      <c r="Z57" s="1164"/>
      <c r="AA57" s="1164"/>
      <c r="AB57" s="1164"/>
      <c r="AC57" s="1164"/>
      <c r="AD57" s="1164"/>
      <c r="AE57" s="1164"/>
      <c r="AF57" s="1164"/>
      <c r="AG57" s="1164"/>
      <c r="AH57" s="1164"/>
      <c r="AI57" s="1164"/>
      <c r="AJ57" s="1164"/>
      <c r="AK57" s="1164"/>
      <c r="AL57" s="1231"/>
      <c r="AN57" s="86"/>
    </row>
    <row r="58" spans="2:40" ht="14.25" customHeight="1">
      <c r="B58" s="657" t="s">
        <v>148</v>
      </c>
      <c r="C58" s="376"/>
      <c r="D58" s="376"/>
      <c r="E58" s="376"/>
      <c r="F58" s="569"/>
      <c r="G58" s="1146" t="s">
        <v>149</v>
      </c>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c r="AD58" s="1146"/>
      <c r="AE58" s="1146"/>
      <c r="AF58" s="1146"/>
      <c r="AG58" s="1146"/>
      <c r="AH58" s="1146"/>
      <c r="AI58" s="1146"/>
      <c r="AJ58" s="1146"/>
      <c r="AK58" s="1146"/>
      <c r="AL58" s="1146"/>
      <c r="AN58" s="86"/>
    </row>
    <row r="60" spans="2:40">
      <c r="B60" s="318" t="s">
        <v>189</v>
      </c>
    </row>
    <row r="61" spans="2:40">
      <c r="B61" s="318" t="s">
        <v>190</v>
      </c>
    </row>
    <row r="62" spans="2:40">
      <c r="B62" s="318" t="s">
        <v>195</v>
      </c>
    </row>
    <row r="63" spans="2:40">
      <c r="B63" s="318" t="s">
        <v>15</v>
      </c>
    </row>
    <row r="64" spans="2:40">
      <c r="B64" s="318" t="s">
        <v>155</v>
      </c>
    </row>
    <row r="65" spans="2:41">
      <c r="B65" s="318" t="s">
        <v>1232</v>
      </c>
    </row>
    <row r="66" spans="2:41">
      <c r="B66" s="318" t="s">
        <v>1042</v>
      </c>
      <c r="AN66" s="86"/>
      <c r="AO66" s="318"/>
    </row>
    <row r="67" spans="2:41">
      <c r="B67" s="318" t="s">
        <v>107</v>
      </c>
    </row>
    <row r="68" spans="2:41">
      <c r="B68" s="318" t="s">
        <v>197</v>
      </c>
    </row>
    <row r="69" spans="2:41">
      <c r="B69" s="318" t="s">
        <v>199</v>
      </c>
    </row>
    <row r="70" spans="2:41">
      <c r="B70" s="318" t="s">
        <v>145</v>
      </c>
    </row>
    <row r="84" spans="2:2" ht="12.75" customHeight="1">
      <c r="B84" s="1148"/>
    </row>
    <row r="85" spans="2:2" ht="12.75" customHeight="1">
      <c r="B85" s="1148" t="s">
        <v>201</v>
      </c>
    </row>
    <row r="86" spans="2:2" ht="12.75" customHeight="1">
      <c r="B86" s="1148" t="s">
        <v>206</v>
      </c>
    </row>
    <row r="87" spans="2:2" ht="12.75" customHeight="1">
      <c r="B87" s="1148" t="s">
        <v>207</v>
      </c>
    </row>
    <row r="88" spans="2:2" ht="12.75" customHeight="1">
      <c r="B88" s="1148" t="s">
        <v>212</v>
      </c>
    </row>
    <row r="89" spans="2:2" ht="12.75" customHeight="1">
      <c r="B89" s="1148" t="s">
        <v>214</v>
      </c>
    </row>
    <row r="90" spans="2:2" ht="12.75" customHeight="1">
      <c r="B90" s="1148" t="s">
        <v>218</v>
      </c>
    </row>
    <row r="91" spans="2:2" ht="12.75" customHeight="1">
      <c r="B91" s="1148" t="s">
        <v>99</v>
      </c>
    </row>
    <row r="92" spans="2:2" ht="12.75" customHeight="1">
      <c r="B92" s="1148" t="s">
        <v>221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1"/>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F61" sqref="F61"/>
    </sheetView>
  </sheetViews>
  <sheetFormatPr defaultColWidth="3.5" defaultRowHeight="13.5"/>
  <cols>
    <col min="1" max="1" width="2.375" style="86" customWidth="1"/>
    <col min="2" max="2" width="3" style="214" customWidth="1"/>
    <col min="3" max="7" width="3.5" style="86"/>
    <col min="8" max="25" width="4.5" style="86" customWidth="1"/>
    <col min="26" max="16384" width="3.5" style="86"/>
  </cols>
  <sheetData>
    <row r="2" spans="2:25">
      <c r="B2" s="86" t="s">
        <v>1235</v>
      </c>
    </row>
    <row r="3" spans="2:25">
      <c r="Q3" s="99"/>
      <c r="R3" s="244" t="s">
        <v>51</v>
      </c>
      <c r="S3" s="216"/>
      <c r="T3" s="216"/>
      <c r="U3" s="244" t="s">
        <v>23</v>
      </c>
      <c r="V3" s="216"/>
      <c r="W3" s="244" t="s">
        <v>236</v>
      </c>
      <c r="X3" s="216"/>
      <c r="Y3" s="244" t="s">
        <v>240</v>
      </c>
    </row>
    <row r="4" spans="2:25">
      <c r="B4" s="214" t="s">
        <v>182</v>
      </c>
      <c r="C4" s="214"/>
      <c r="D4" s="214"/>
      <c r="E4" s="214"/>
      <c r="F4" s="214"/>
      <c r="G4" s="214"/>
      <c r="H4" s="214"/>
      <c r="I4" s="214"/>
      <c r="J4" s="214"/>
      <c r="K4" s="214"/>
      <c r="L4" s="214"/>
      <c r="M4" s="214"/>
      <c r="N4" s="214"/>
      <c r="O4" s="214"/>
      <c r="P4" s="214"/>
      <c r="Q4" s="214"/>
      <c r="R4" s="214"/>
      <c r="S4" s="214"/>
      <c r="T4" s="214"/>
      <c r="U4" s="214"/>
      <c r="V4" s="214"/>
      <c r="W4" s="214"/>
      <c r="X4" s="214"/>
      <c r="Y4" s="214"/>
    </row>
    <row r="6" spans="2:25" ht="30" customHeight="1">
      <c r="B6" s="218">
        <v>1</v>
      </c>
      <c r="C6" s="238" t="s">
        <v>203</v>
      </c>
      <c r="D6" s="265"/>
      <c r="E6" s="265"/>
      <c r="F6" s="265"/>
      <c r="G6" s="267"/>
      <c r="H6" s="236"/>
      <c r="I6" s="237"/>
      <c r="J6" s="237"/>
      <c r="K6" s="237"/>
      <c r="L6" s="237"/>
      <c r="M6" s="237"/>
      <c r="N6" s="237"/>
      <c r="O6" s="237"/>
      <c r="P6" s="237"/>
      <c r="Q6" s="237"/>
      <c r="R6" s="237"/>
      <c r="S6" s="237"/>
      <c r="T6" s="237"/>
      <c r="U6" s="237"/>
      <c r="V6" s="237"/>
      <c r="W6" s="237"/>
      <c r="X6" s="237"/>
      <c r="Y6" s="251"/>
    </row>
    <row r="7" spans="2:25" ht="30" customHeight="1">
      <c r="B7" s="218">
        <v>2</v>
      </c>
      <c r="C7" s="238" t="s">
        <v>279</v>
      </c>
      <c r="D7" s="238"/>
      <c r="E7" s="238"/>
      <c r="F7" s="238"/>
      <c r="G7" s="252"/>
      <c r="H7" s="218" t="s">
        <v>4</v>
      </c>
      <c r="I7" s="238" t="s">
        <v>423</v>
      </c>
      <c r="J7" s="238"/>
      <c r="K7" s="238"/>
      <c r="L7" s="238"/>
      <c r="M7" s="227" t="s">
        <v>4</v>
      </c>
      <c r="N7" s="238" t="s">
        <v>465</v>
      </c>
      <c r="O7" s="238"/>
      <c r="P7" s="238"/>
      <c r="Q7" s="238"/>
      <c r="R7" s="227" t="s">
        <v>4</v>
      </c>
      <c r="S7" s="238" t="s">
        <v>466</v>
      </c>
      <c r="T7" s="238"/>
      <c r="U7" s="238"/>
      <c r="V7" s="238"/>
      <c r="W7" s="238"/>
      <c r="X7" s="238"/>
      <c r="Y7" s="252"/>
    </row>
    <row r="8" spans="2:25" ht="30" customHeight="1">
      <c r="B8" s="223">
        <v>3</v>
      </c>
      <c r="C8" s="215" t="s">
        <v>721</v>
      </c>
      <c r="D8" s="215"/>
      <c r="E8" s="215"/>
      <c r="F8" s="215"/>
      <c r="G8" s="257"/>
      <c r="H8" s="216" t="s">
        <v>4</v>
      </c>
      <c r="I8" s="99" t="s">
        <v>1052</v>
      </c>
      <c r="J8" s="215"/>
      <c r="K8" s="215"/>
      <c r="L8" s="215"/>
      <c r="M8" s="215"/>
      <c r="N8" s="215"/>
      <c r="O8" s="215"/>
      <c r="P8" s="216"/>
      <c r="Q8" s="99"/>
      <c r="R8" s="215"/>
      <c r="S8" s="215"/>
      <c r="T8" s="215"/>
      <c r="U8" s="215"/>
      <c r="V8" s="215"/>
      <c r="W8" s="215"/>
      <c r="X8" s="215"/>
      <c r="Y8" s="257"/>
    </row>
    <row r="9" spans="2:25" ht="30" customHeight="1">
      <c r="B9" s="223"/>
      <c r="C9" s="215"/>
      <c r="D9" s="215"/>
      <c r="E9" s="215"/>
      <c r="F9" s="215"/>
      <c r="G9" s="257"/>
      <c r="H9" s="216" t="s">
        <v>4</v>
      </c>
      <c r="I9" s="99" t="s">
        <v>931</v>
      </c>
      <c r="J9" s="215"/>
      <c r="K9" s="215"/>
      <c r="L9" s="215"/>
      <c r="M9" s="215"/>
      <c r="N9" s="215"/>
      <c r="O9" s="215"/>
      <c r="P9" s="216"/>
      <c r="Q9" s="99"/>
      <c r="R9" s="215"/>
      <c r="S9" s="215"/>
      <c r="T9" s="215"/>
      <c r="U9" s="215"/>
      <c r="V9" s="215"/>
      <c r="W9" s="215"/>
      <c r="X9" s="215"/>
      <c r="Y9" s="257"/>
    </row>
    <row r="10" spans="2:25" ht="30" customHeight="1">
      <c r="B10" s="223"/>
      <c r="C10" s="215"/>
      <c r="D10" s="215"/>
      <c r="E10" s="215"/>
      <c r="F10" s="215"/>
      <c r="G10" s="257"/>
      <c r="H10" s="216" t="s">
        <v>4</v>
      </c>
      <c r="I10" s="99" t="s">
        <v>1220</v>
      </c>
      <c r="J10" s="215"/>
      <c r="K10" s="215"/>
      <c r="L10" s="215"/>
      <c r="M10" s="215"/>
      <c r="N10" s="215"/>
      <c r="O10" s="215"/>
      <c r="P10" s="216"/>
      <c r="Q10" s="99"/>
      <c r="R10" s="215"/>
      <c r="S10" s="215"/>
      <c r="T10" s="215"/>
      <c r="U10" s="215"/>
      <c r="V10" s="215"/>
      <c r="W10" s="215"/>
      <c r="X10" s="215"/>
      <c r="Y10" s="257"/>
    </row>
    <row r="11" spans="2:25" ht="30" customHeight="1">
      <c r="B11" s="223"/>
      <c r="C11" s="215"/>
      <c r="D11" s="215"/>
      <c r="E11" s="215"/>
      <c r="F11" s="215"/>
      <c r="G11" s="257"/>
      <c r="H11" s="216" t="s">
        <v>4</v>
      </c>
      <c r="I11" s="99" t="s">
        <v>1221</v>
      </c>
      <c r="J11" s="215"/>
      <c r="K11" s="215"/>
      <c r="L11" s="215"/>
      <c r="M11" s="215"/>
      <c r="N11" s="215"/>
      <c r="O11" s="215"/>
      <c r="P11" s="216"/>
      <c r="Q11" s="99"/>
      <c r="R11" s="215"/>
      <c r="S11" s="215"/>
      <c r="T11" s="215"/>
      <c r="U11" s="215"/>
      <c r="V11" s="215"/>
      <c r="W11" s="215"/>
      <c r="X11" s="215"/>
      <c r="Y11" s="257"/>
    </row>
    <row r="12" spans="2:25" ht="30" customHeight="1">
      <c r="B12" s="223"/>
      <c r="C12" s="215"/>
      <c r="D12" s="215"/>
      <c r="E12" s="215"/>
      <c r="F12" s="215"/>
      <c r="G12" s="257"/>
      <c r="H12" s="216" t="s">
        <v>4</v>
      </c>
      <c r="I12" s="99" t="s">
        <v>837</v>
      </c>
      <c r="J12" s="215"/>
      <c r="K12" s="215"/>
      <c r="L12" s="215"/>
      <c r="M12" s="215"/>
      <c r="N12" s="215"/>
      <c r="O12" s="215"/>
      <c r="P12" s="216"/>
      <c r="Q12" s="99"/>
      <c r="R12" s="215"/>
      <c r="S12" s="215"/>
      <c r="T12" s="215"/>
      <c r="U12" s="215"/>
      <c r="V12" s="215"/>
      <c r="W12" s="215"/>
      <c r="X12" s="215"/>
      <c r="Y12" s="257"/>
    </row>
    <row r="13" spans="2:25" ht="30" customHeight="1">
      <c r="B13" s="223"/>
      <c r="C13" s="215"/>
      <c r="D13" s="215"/>
      <c r="E13" s="215"/>
      <c r="F13" s="215"/>
      <c r="G13" s="257"/>
      <c r="H13" s="216" t="s">
        <v>4</v>
      </c>
      <c r="I13" s="99" t="s">
        <v>585</v>
      </c>
      <c r="J13" s="215"/>
      <c r="K13" s="215"/>
      <c r="L13" s="215"/>
      <c r="M13" s="215"/>
      <c r="N13" s="215"/>
      <c r="O13" s="215"/>
      <c r="P13" s="215"/>
      <c r="Q13" s="99"/>
      <c r="R13" s="215"/>
      <c r="S13" s="215"/>
      <c r="T13" s="215"/>
      <c r="U13" s="215"/>
      <c r="V13" s="215"/>
      <c r="W13" s="215"/>
      <c r="X13" s="215"/>
      <c r="Y13" s="257"/>
    </row>
    <row r="14" spans="2:25">
      <c r="B14" s="259"/>
      <c r="C14" s="104"/>
      <c r="D14" s="104"/>
      <c r="E14" s="104"/>
      <c r="F14" s="104"/>
      <c r="G14" s="125"/>
      <c r="H14" s="270"/>
      <c r="I14" s="104"/>
      <c r="J14" s="104"/>
      <c r="K14" s="104"/>
      <c r="L14" s="104"/>
      <c r="M14" s="104"/>
      <c r="N14" s="104"/>
      <c r="O14" s="104"/>
      <c r="P14" s="104"/>
      <c r="Q14" s="104"/>
      <c r="R14" s="104"/>
      <c r="S14" s="104"/>
      <c r="T14" s="104"/>
      <c r="U14" s="104"/>
      <c r="V14" s="104"/>
      <c r="W14" s="104"/>
      <c r="X14" s="104"/>
      <c r="Y14" s="125"/>
    </row>
    <row r="15" spans="2:25" ht="29.25" customHeight="1">
      <c r="B15" s="260">
        <v>4</v>
      </c>
      <c r="C15" s="263" t="s">
        <v>1222</v>
      </c>
      <c r="D15" s="263"/>
      <c r="E15" s="263"/>
      <c r="F15" s="263"/>
      <c r="G15" s="268"/>
      <c r="H15" s="247" t="s">
        <v>675</v>
      </c>
      <c r="I15" s="215"/>
      <c r="Y15" s="126"/>
    </row>
    <row r="16" spans="2:25" ht="12" customHeight="1">
      <c r="B16" s="224"/>
      <c r="G16" s="126"/>
      <c r="H16" s="258"/>
      <c r="I16" s="217" t="s">
        <v>635</v>
      </c>
      <c r="J16" s="217"/>
      <c r="K16" s="217"/>
      <c r="L16" s="217"/>
      <c r="M16" s="217"/>
      <c r="N16" s="217"/>
      <c r="O16" s="217"/>
      <c r="P16" s="217"/>
      <c r="Q16" s="219"/>
      <c r="R16" s="228"/>
      <c r="S16" s="228"/>
      <c r="T16" s="228"/>
      <c r="U16" s="228"/>
      <c r="V16" s="228"/>
      <c r="W16" s="234"/>
      <c r="Y16" s="126"/>
    </row>
    <row r="17" spans="2:25" ht="12" customHeight="1">
      <c r="B17" s="224"/>
      <c r="G17" s="126"/>
      <c r="H17" s="258"/>
      <c r="I17" s="217"/>
      <c r="J17" s="217"/>
      <c r="K17" s="217"/>
      <c r="L17" s="217"/>
      <c r="M17" s="217"/>
      <c r="N17" s="217"/>
      <c r="O17" s="217"/>
      <c r="P17" s="217"/>
      <c r="Q17" s="220"/>
      <c r="R17" s="229"/>
      <c r="S17" s="229"/>
      <c r="T17" s="229"/>
      <c r="U17" s="229"/>
      <c r="V17" s="229"/>
      <c r="W17" s="235"/>
      <c r="Y17" s="126"/>
    </row>
    <row r="18" spans="2:25" ht="12" customHeight="1">
      <c r="B18" s="224"/>
      <c r="G18" s="126"/>
      <c r="H18" s="258"/>
      <c r="I18" s="219" t="s">
        <v>1223</v>
      </c>
      <c r="J18" s="228"/>
      <c r="K18" s="228"/>
      <c r="L18" s="228"/>
      <c r="M18" s="228"/>
      <c r="N18" s="228"/>
      <c r="O18" s="228"/>
      <c r="P18" s="234"/>
      <c r="Q18" s="219"/>
      <c r="R18" s="228"/>
      <c r="S18" s="228"/>
      <c r="T18" s="228"/>
      <c r="U18" s="228"/>
      <c r="V18" s="228"/>
      <c r="W18" s="234"/>
      <c r="Y18" s="126"/>
    </row>
    <row r="19" spans="2:25" ht="12" customHeight="1">
      <c r="B19" s="224"/>
      <c r="G19" s="126"/>
      <c r="H19" s="258"/>
      <c r="I19" s="223"/>
      <c r="J19" s="216"/>
      <c r="K19" s="216"/>
      <c r="L19" s="216"/>
      <c r="M19" s="216"/>
      <c r="N19" s="216"/>
      <c r="O19" s="216"/>
      <c r="P19" s="274"/>
      <c r="Q19" s="223"/>
      <c r="R19" s="216"/>
      <c r="S19" s="216"/>
      <c r="T19" s="216"/>
      <c r="U19" s="216"/>
      <c r="V19" s="216"/>
      <c r="W19" s="274"/>
      <c r="Y19" s="126"/>
    </row>
    <row r="20" spans="2:25" ht="12" customHeight="1">
      <c r="B20" s="224"/>
      <c r="G20" s="126"/>
      <c r="H20" s="258"/>
      <c r="I20" s="223"/>
      <c r="J20" s="216"/>
      <c r="K20" s="216"/>
      <c r="L20" s="216"/>
      <c r="M20" s="216"/>
      <c r="N20" s="216"/>
      <c r="O20" s="216"/>
      <c r="P20" s="274"/>
      <c r="Q20" s="223"/>
      <c r="R20" s="216"/>
      <c r="S20" s="216"/>
      <c r="T20" s="216"/>
      <c r="U20" s="216"/>
      <c r="V20" s="216"/>
      <c r="W20" s="274"/>
      <c r="Y20" s="126"/>
    </row>
    <row r="21" spans="2:25" ht="12" customHeight="1">
      <c r="B21" s="224"/>
      <c r="G21" s="126"/>
      <c r="H21" s="258"/>
      <c r="I21" s="220"/>
      <c r="J21" s="229"/>
      <c r="K21" s="229"/>
      <c r="L21" s="229"/>
      <c r="M21" s="229"/>
      <c r="N21" s="229"/>
      <c r="O21" s="229"/>
      <c r="P21" s="235"/>
      <c r="Q21" s="220"/>
      <c r="R21" s="229"/>
      <c r="S21" s="229"/>
      <c r="T21" s="229"/>
      <c r="U21" s="229"/>
      <c r="V21" s="229"/>
      <c r="W21" s="235"/>
      <c r="Y21" s="126"/>
    </row>
    <row r="22" spans="2:25" ht="12" customHeight="1">
      <c r="B22" s="224"/>
      <c r="G22" s="126"/>
      <c r="H22" s="258"/>
      <c r="I22" s="217" t="s">
        <v>680</v>
      </c>
      <c r="J22" s="217"/>
      <c r="K22" s="217"/>
      <c r="L22" s="217"/>
      <c r="M22" s="217"/>
      <c r="N22" s="217"/>
      <c r="O22" s="217"/>
      <c r="P22" s="217"/>
      <c r="Q22" s="221"/>
      <c r="R22" s="230"/>
      <c r="S22" s="230"/>
      <c r="T22" s="230"/>
      <c r="U22" s="230"/>
      <c r="V22" s="230"/>
      <c r="W22" s="255"/>
      <c r="Y22" s="126"/>
    </row>
    <row r="23" spans="2:25" ht="12" customHeight="1">
      <c r="B23" s="224"/>
      <c r="G23" s="126"/>
      <c r="H23" s="258"/>
      <c r="I23" s="217"/>
      <c r="J23" s="217"/>
      <c r="K23" s="217"/>
      <c r="L23" s="217"/>
      <c r="M23" s="217"/>
      <c r="N23" s="217"/>
      <c r="O23" s="217"/>
      <c r="P23" s="217"/>
      <c r="Q23" s="275"/>
      <c r="R23" s="276"/>
      <c r="S23" s="276"/>
      <c r="T23" s="276"/>
      <c r="U23" s="276"/>
      <c r="V23" s="276"/>
      <c r="W23" s="277"/>
      <c r="Y23" s="126"/>
    </row>
    <row r="24" spans="2:25" ht="12" customHeight="1">
      <c r="B24" s="224"/>
      <c r="G24" s="126"/>
      <c r="H24" s="258"/>
      <c r="I24" s="217" t="s">
        <v>1224</v>
      </c>
      <c r="J24" s="217"/>
      <c r="K24" s="217"/>
      <c r="L24" s="217"/>
      <c r="M24" s="217"/>
      <c r="N24" s="217"/>
      <c r="O24" s="217"/>
      <c r="P24" s="217"/>
      <c r="Q24" s="221" t="s">
        <v>1226</v>
      </c>
      <c r="R24" s="230"/>
      <c r="S24" s="230"/>
      <c r="T24" s="230"/>
      <c r="U24" s="230"/>
      <c r="V24" s="230"/>
      <c r="W24" s="255"/>
      <c r="Y24" s="126"/>
    </row>
    <row r="25" spans="2:25" ht="12" customHeight="1">
      <c r="B25" s="224"/>
      <c r="G25" s="126"/>
      <c r="H25" s="258"/>
      <c r="I25" s="217"/>
      <c r="J25" s="217"/>
      <c r="K25" s="217"/>
      <c r="L25" s="217"/>
      <c r="M25" s="217"/>
      <c r="N25" s="217"/>
      <c r="O25" s="217"/>
      <c r="P25" s="217"/>
      <c r="Q25" s="275"/>
      <c r="R25" s="276"/>
      <c r="S25" s="276"/>
      <c r="T25" s="276"/>
      <c r="U25" s="276"/>
      <c r="V25" s="276"/>
      <c r="W25" s="277"/>
      <c r="Y25" s="126"/>
    </row>
    <row r="26" spans="2:25" ht="12" customHeight="1">
      <c r="B26" s="224"/>
      <c r="G26" s="126"/>
      <c r="H26" s="258"/>
      <c r="I26" s="217" t="s">
        <v>1023</v>
      </c>
      <c r="J26" s="217"/>
      <c r="K26" s="217"/>
      <c r="L26" s="217"/>
      <c r="M26" s="217"/>
      <c r="N26" s="217"/>
      <c r="O26" s="217"/>
      <c r="P26" s="217"/>
      <c r="Q26" s="221"/>
      <c r="R26" s="230"/>
      <c r="S26" s="230"/>
      <c r="T26" s="230"/>
      <c r="U26" s="230"/>
      <c r="V26" s="230"/>
      <c r="W26" s="255"/>
      <c r="Y26" s="126"/>
    </row>
    <row r="27" spans="2:25" ht="12" customHeight="1">
      <c r="B27" s="224"/>
      <c r="G27" s="126"/>
      <c r="H27" s="258"/>
      <c r="I27" s="217"/>
      <c r="J27" s="217"/>
      <c r="K27" s="217"/>
      <c r="L27" s="217"/>
      <c r="M27" s="217"/>
      <c r="N27" s="217"/>
      <c r="O27" s="217"/>
      <c r="P27" s="217"/>
      <c r="Q27" s="275"/>
      <c r="R27" s="276"/>
      <c r="S27" s="276"/>
      <c r="T27" s="276"/>
      <c r="U27" s="276"/>
      <c r="V27" s="276"/>
      <c r="W27" s="277"/>
      <c r="Y27" s="126"/>
    </row>
    <row r="28" spans="2:25" ht="15" customHeight="1">
      <c r="B28" s="224"/>
      <c r="G28" s="126"/>
      <c r="H28" s="258"/>
      <c r="I28" s="215"/>
      <c r="J28" s="215"/>
      <c r="K28" s="215"/>
      <c r="L28" s="215"/>
      <c r="M28" s="215"/>
      <c r="N28" s="215"/>
      <c r="O28" s="215"/>
      <c r="P28" s="215"/>
      <c r="Q28" s="215"/>
      <c r="R28" s="215"/>
      <c r="S28" s="215"/>
      <c r="T28" s="215"/>
      <c r="U28" s="215"/>
      <c r="Y28" s="279"/>
    </row>
    <row r="29" spans="2:25" ht="29.25" customHeight="1">
      <c r="B29" s="260"/>
      <c r="C29" s="264"/>
      <c r="D29" s="264"/>
      <c r="E29" s="264"/>
      <c r="F29" s="264"/>
      <c r="G29" s="269"/>
      <c r="H29" s="247" t="s">
        <v>584</v>
      </c>
      <c r="I29" s="215"/>
      <c r="Y29" s="126"/>
    </row>
    <row r="30" spans="2:25" ht="12" customHeight="1">
      <c r="B30" s="224"/>
      <c r="G30" s="126"/>
      <c r="H30" s="258"/>
      <c r="I30" s="217" t="s">
        <v>635</v>
      </c>
      <c r="J30" s="217"/>
      <c r="K30" s="217"/>
      <c r="L30" s="217"/>
      <c r="M30" s="217"/>
      <c r="N30" s="217"/>
      <c r="O30" s="217"/>
      <c r="P30" s="217"/>
      <c r="Q30" s="219"/>
      <c r="R30" s="228"/>
      <c r="S30" s="228"/>
      <c r="T30" s="228"/>
      <c r="U30" s="228"/>
      <c r="V30" s="228"/>
      <c r="W30" s="234"/>
      <c r="Y30" s="126"/>
    </row>
    <row r="31" spans="2:25" ht="12" customHeight="1">
      <c r="B31" s="224"/>
      <c r="G31" s="126"/>
      <c r="H31" s="258"/>
      <c r="I31" s="217"/>
      <c r="J31" s="217"/>
      <c r="K31" s="217"/>
      <c r="L31" s="217"/>
      <c r="M31" s="217"/>
      <c r="N31" s="217"/>
      <c r="O31" s="217"/>
      <c r="P31" s="217"/>
      <c r="Q31" s="220"/>
      <c r="R31" s="229"/>
      <c r="S31" s="229"/>
      <c r="T31" s="229"/>
      <c r="U31" s="229"/>
      <c r="V31" s="229"/>
      <c r="W31" s="235"/>
      <c r="Y31" s="126"/>
    </row>
    <row r="32" spans="2:25" ht="12" customHeight="1">
      <c r="B32" s="224"/>
      <c r="G32" s="126"/>
      <c r="H32" s="258"/>
      <c r="I32" s="219" t="s">
        <v>1223</v>
      </c>
      <c r="J32" s="228"/>
      <c r="K32" s="228"/>
      <c r="L32" s="228"/>
      <c r="M32" s="228"/>
      <c r="N32" s="228"/>
      <c r="O32" s="228"/>
      <c r="P32" s="234"/>
      <c r="Q32" s="219"/>
      <c r="R32" s="228"/>
      <c r="S32" s="228"/>
      <c r="T32" s="228"/>
      <c r="U32" s="228"/>
      <c r="V32" s="228"/>
      <c r="W32" s="234"/>
      <c r="Y32" s="126"/>
    </row>
    <row r="33" spans="2:25" ht="12" customHeight="1">
      <c r="B33" s="224"/>
      <c r="G33" s="126"/>
      <c r="H33" s="258"/>
      <c r="I33" s="223"/>
      <c r="J33" s="216"/>
      <c r="K33" s="216"/>
      <c r="L33" s="216"/>
      <c r="M33" s="216"/>
      <c r="N33" s="216"/>
      <c r="O33" s="216"/>
      <c r="P33" s="274"/>
      <c r="Q33" s="223"/>
      <c r="R33" s="216"/>
      <c r="S33" s="216"/>
      <c r="T33" s="216"/>
      <c r="U33" s="216"/>
      <c r="V33" s="216"/>
      <c r="W33" s="274"/>
      <c r="Y33" s="126"/>
    </row>
    <row r="34" spans="2:25" ht="12" customHeight="1">
      <c r="B34" s="224"/>
      <c r="G34" s="126"/>
      <c r="H34" s="258"/>
      <c r="I34" s="223"/>
      <c r="J34" s="216"/>
      <c r="K34" s="216"/>
      <c r="L34" s="216"/>
      <c r="M34" s="216"/>
      <c r="N34" s="216"/>
      <c r="O34" s="216"/>
      <c r="P34" s="274"/>
      <c r="Q34" s="223"/>
      <c r="R34" s="216"/>
      <c r="S34" s="216"/>
      <c r="T34" s="216"/>
      <c r="U34" s="216"/>
      <c r="V34" s="216"/>
      <c r="W34" s="274"/>
      <c r="Y34" s="126"/>
    </row>
    <row r="35" spans="2:25" ht="12" customHeight="1">
      <c r="B35" s="224"/>
      <c r="G35" s="126"/>
      <c r="H35" s="258"/>
      <c r="I35" s="220"/>
      <c r="J35" s="229"/>
      <c r="K35" s="229"/>
      <c r="L35" s="229"/>
      <c r="M35" s="229"/>
      <c r="N35" s="229"/>
      <c r="O35" s="229"/>
      <c r="P35" s="235"/>
      <c r="Q35" s="220"/>
      <c r="R35" s="229"/>
      <c r="S35" s="229"/>
      <c r="T35" s="229"/>
      <c r="U35" s="229"/>
      <c r="V35" s="229"/>
      <c r="W35" s="235"/>
      <c r="Y35" s="126"/>
    </row>
    <row r="36" spans="2:25" ht="12" customHeight="1">
      <c r="B36" s="224"/>
      <c r="G36" s="126"/>
      <c r="H36" s="258"/>
      <c r="I36" s="217" t="s">
        <v>680</v>
      </c>
      <c r="J36" s="217"/>
      <c r="K36" s="217"/>
      <c r="L36" s="217"/>
      <c r="M36" s="217"/>
      <c r="N36" s="217"/>
      <c r="O36" s="217"/>
      <c r="P36" s="217"/>
      <c r="Q36" s="221"/>
      <c r="R36" s="230"/>
      <c r="S36" s="230"/>
      <c r="T36" s="230"/>
      <c r="U36" s="230"/>
      <c r="V36" s="230"/>
      <c r="W36" s="255"/>
      <c r="Y36" s="126"/>
    </row>
    <row r="37" spans="2:25" ht="12" customHeight="1">
      <c r="B37" s="224"/>
      <c r="G37" s="126"/>
      <c r="H37" s="258"/>
      <c r="I37" s="217"/>
      <c r="J37" s="217"/>
      <c r="K37" s="217"/>
      <c r="L37" s="217"/>
      <c r="M37" s="217"/>
      <c r="N37" s="217"/>
      <c r="O37" s="217"/>
      <c r="P37" s="217"/>
      <c r="Q37" s="275"/>
      <c r="R37" s="276"/>
      <c r="S37" s="276"/>
      <c r="T37" s="276"/>
      <c r="U37" s="276"/>
      <c r="V37" s="276"/>
      <c r="W37" s="277"/>
      <c r="Y37" s="126"/>
    </row>
    <row r="38" spans="2:25" ht="12" customHeight="1">
      <c r="B38" s="224"/>
      <c r="G38" s="126"/>
      <c r="H38" s="271"/>
      <c r="I38" s="233" t="s">
        <v>1224</v>
      </c>
      <c r="J38" s="217"/>
      <c r="K38" s="217"/>
      <c r="L38" s="217"/>
      <c r="M38" s="217"/>
      <c r="N38" s="217"/>
      <c r="O38" s="217"/>
      <c r="P38" s="217"/>
      <c r="Q38" s="236" t="s">
        <v>1226</v>
      </c>
      <c r="R38" s="237"/>
      <c r="S38" s="237"/>
      <c r="T38" s="237"/>
      <c r="U38" s="237"/>
      <c r="V38" s="237"/>
      <c r="W38" s="237"/>
      <c r="X38" s="258"/>
      <c r="Y38" s="126"/>
    </row>
    <row r="39" spans="2:25" ht="12" customHeight="1">
      <c r="B39" s="224"/>
      <c r="G39" s="126"/>
      <c r="H39" s="258"/>
      <c r="I39" s="273"/>
      <c r="J39" s="273"/>
      <c r="K39" s="273"/>
      <c r="L39" s="273"/>
      <c r="M39" s="273"/>
      <c r="N39" s="273"/>
      <c r="O39" s="273"/>
      <c r="P39" s="273"/>
      <c r="Q39" s="275"/>
      <c r="R39" s="276"/>
      <c r="S39" s="276"/>
      <c r="T39" s="276"/>
      <c r="U39" s="276"/>
      <c r="V39" s="276"/>
      <c r="W39" s="277"/>
      <c r="Y39" s="126"/>
    </row>
    <row r="40" spans="2:25" ht="12" customHeight="1">
      <c r="B40" s="224"/>
      <c r="G40" s="126"/>
      <c r="H40" s="258"/>
      <c r="I40" s="217" t="s">
        <v>1023</v>
      </c>
      <c r="J40" s="217"/>
      <c r="K40" s="217"/>
      <c r="L40" s="217"/>
      <c r="M40" s="217"/>
      <c r="N40" s="217"/>
      <c r="O40" s="217"/>
      <c r="P40" s="217"/>
      <c r="Q40" s="221"/>
      <c r="R40" s="230"/>
      <c r="S40" s="230"/>
      <c r="T40" s="230"/>
      <c r="U40" s="230"/>
      <c r="V40" s="230"/>
      <c r="W40" s="255"/>
      <c r="Y40" s="126"/>
    </row>
    <row r="41" spans="2:25" ht="12" customHeight="1">
      <c r="B41" s="224"/>
      <c r="G41" s="126"/>
      <c r="H41" s="258"/>
      <c r="I41" s="217"/>
      <c r="J41" s="217"/>
      <c r="K41" s="217"/>
      <c r="L41" s="217"/>
      <c r="M41" s="217"/>
      <c r="N41" s="217"/>
      <c r="O41" s="217"/>
      <c r="P41" s="217"/>
      <c r="Q41" s="275"/>
      <c r="R41" s="276"/>
      <c r="S41" s="276"/>
      <c r="T41" s="276"/>
      <c r="U41" s="276"/>
      <c r="V41" s="276"/>
      <c r="W41" s="277"/>
      <c r="Y41" s="126"/>
    </row>
    <row r="42" spans="2:25" ht="15" customHeight="1">
      <c r="B42" s="224"/>
      <c r="G42" s="126"/>
      <c r="H42" s="258"/>
      <c r="I42" s="215"/>
      <c r="J42" s="215"/>
      <c r="K42" s="215"/>
      <c r="L42" s="215"/>
      <c r="M42" s="215"/>
      <c r="N42" s="215"/>
      <c r="O42" s="215"/>
      <c r="P42" s="215"/>
      <c r="Q42" s="215"/>
      <c r="R42" s="215"/>
      <c r="S42" s="215"/>
      <c r="T42" s="215"/>
      <c r="U42" s="215"/>
      <c r="Y42" s="279"/>
    </row>
    <row r="43" spans="2:25" ht="29.25" customHeight="1">
      <c r="B43" s="260"/>
      <c r="C43" s="264"/>
      <c r="D43" s="264"/>
      <c r="E43" s="264"/>
      <c r="F43" s="264"/>
      <c r="G43" s="269"/>
      <c r="H43" s="247" t="s">
        <v>871</v>
      </c>
      <c r="I43" s="215"/>
      <c r="Y43" s="126"/>
    </row>
    <row r="44" spans="2:25" ht="12" customHeight="1">
      <c r="B44" s="224"/>
      <c r="G44" s="126"/>
      <c r="H44" s="258"/>
      <c r="I44" s="217" t="s">
        <v>635</v>
      </c>
      <c r="J44" s="217"/>
      <c r="K44" s="217"/>
      <c r="L44" s="217"/>
      <c r="M44" s="217"/>
      <c r="N44" s="217"/>
      <c r="O44" s="217"/>
      <c r="P44" s="217"/>
      <c r="Q44" s="219"/>
      <c r="R44" s="228"/>
      <c r="S44" s="228"/>
      <c r="T44" s="228"/>
      <c r="U44" s="228"/>
      <c r="V44" s="228"/>
      <c r="W44" s="234"/>
      <c r="Y44" s="126"/>
    </row>
    <row r="45" spans="2:25" ht="12" customHeight="1">
      <c r="B45" s="224"/>
      <c r="G45" s="126"/>
      <c r="H45" s="258"/>
      <c r="I45" s="217"/>
      <c r="J45" s="217"/>
      <c r="K45" s="217"/>
      <c r="L45" s="217"/>
      <c r="M45" s="217"/>
      <c r="N45" s="217"/>
      <c r="O45" s="217"/>
      <c r="P45" s="217"/>
      <c r="Q45" s="220"/>
      <c r="R45" s="229"/>
      <c r="S45" s="229"/>
      <c r="T45" s="229"/>
      <c r="U45" s="229"/>
      <c r="V45" s="229"/>
      <c r="W45" s="235"/>
      <c r="Y45" s="126"/>
    </row>
    <row r="46" spans="2:25" ht="12" customHeight="1">
      <c r="B46" s="224"/>
      <c r="G46" s="126"/>
      <c r="H46" s="258"/>
      <c r="I46" s="219" t="s">
        <v>1223</v>
      </c>
      <c r="J46" s="228"/>
      <c r="K46" s="228"/>
      <c r="L46" s="228"/>
      <c r="M46" s="228"/>
      <c r="N46" s="228"/>
      <c r="O46" s="228"/>
      <c r="P46" s="234"/>
      <c r="Q46" s="219"/>
      <c r="R46" s="228"/>
      <c r="S46" s="228"/>
      <c r="T46" s="228"/>
      <c r="U46" s="228"/>
      <c r="V46" s="228"/>
      <c r="W46" s="234"/>
      <c r="Y46" s="126"/>
    </row>
    <row r="47" spans="2:25" ht="12" customHeight="1">
      <c r="B47" s="224"/>
      <c r="G47" s="126"/>
      <c r="H47" s="258"/>
      <c r="I47" s="223"/>
      <c r="J47" s="216"/>
      <c r="K47" s="216"/>
      <c r="L47" s="216"/>
      <c r="M47" s="216"/>
      <c r="N47" s="216"/>
      <c r="O47" s="216"/>
      <c r="P47" s="274"/>
      <c r="Q47" s="223"/>
      <c r="R47" s="216"/>
      <c r="S47" s="216"/>
      <c r="T47" s="216"/>
      <c r="U47" s="216"/>
      <c r="V47" s="216"/>
      <c r="W47" s="274"/>
      <c r="Y47" s="126"/>
    </row>
    <row r="48" spans="2:25" ht="12" customHeight="1">
      <c r="B48" s="224"/>
      <c r="G48" s="126"/>
      <c r="H48" s="258"/>
      <c r="I48" s="223"/>
      <c r="J48" s="216"/>
      <c r="K48" s="216"/>
      <c r="L48" s="216"/>
      <c r="M48" s="216"/>
      <c r="N48" s="216"/>
      <c r="O48" s="216"/>
      <c r="P48" s="274"/>
      <c r="Q48" s="223"/>
      <c r="R48" s="216"/>
      <c r="S48" s="216"/>
      <c r="T48" s="216"/>
      <c r="U48" s="216"/>
      <c r="V48" s="216"/>
      <c r="W48" s="274"/>
      <c r="Y48" s="126"/>
    </row>
    <row r="49" spans="2:25" ht="12" customHeight="1">
      <c r="B49" s="224"/>
      <c r="G49" s="126"/>
      <c r="H49" s="258"/>
      <c r="I49" s="220"/>
      <c r="J49" s="229"/>
      <c r="K49" s="229"/>
      <c r="L49" s="229"/>
      <c r="M49" s="229"/>
      <c r="N49" s="229"/>
      <c r="O49" s="229"/>
      <c r="P49" s="235"/>
      <c r="Q49" s="220"/>
      <c r="R49" s="229"/>
      <c r="S49" s="229"/>
      <c r="T49" s="229"/>
      <c r="U49" s="229"/>
      <c r="V49" s="229"/>
      <c r="W49" s="235"/>
      <c r="Y49" s="126"/>
    </row>
    <row r="50" spans="2:25" ht="12" customHeight="1">
      <c r="B50" s="224"/>
      <c r="G50" s="126"/>
      <c r="H50" s="258"/>
      <c r="I50" s="217" t="s">
        <v>680</v>
      </c>
      <c r="J50" s="217"/>
      <c r="K50" s="217"/>
      <c r="L50" s="217"/>
      <c r="M50" s="217"/>
      <c r="N50" s="217"/>
      <c r="O50" s="217"/>
      <c r="P50" s="217"/>
      <c r="Q50" s="221"/>
      <c r="R50" s="230"/>
      <c r="S50" s="230"/>
      <c r="T50" s="230"/>
      <c r="U50" s="230"/>
      <c r="V50" s="230"/>
      <c r="W50" s="255"/>
      <c r="Y50" s="126"/>
    </row>
    <row r="51" spans="2:25" ht="12" customHeight="1">
      <c r="B51" s="224"/>
      <c r="G51" s="126"/>
      <c r="H51" s="258"/>
      <c r="I51" s="217"/>
      <c r="J51" s="217"/>
      <c r="K51" s="217"/>
      <c r="L51" s="217"/>
      <c r="M51" s="217"/>
      <c r="N51" s="217"/>
      <c r="O51" s="217"/>
      <c r="P51" s="217"/>
      <c r="Q51" s="275"/>
      <c r="R51" s="276"/>
      <c r="S51" s="276"/>
      <c r="T51" s="276"/>
      <c r="U51" s="276"/>
      <c r="V51" s="276"/>
      <c r="W51" s="277"/>
      <c r="Y51" s="126"/>
    </row>
    <row r="52" spans="2:25" ht="12" customHeight="1">
      <c r="B52" s="224"/>
      <c r="G52" s="126"/>
      <c r="H52" s="258"/>
      <c r="I52" s="217" t="s">
        <v>1224</v>
      </c>
      <c r="J52" s="217"/>
      <c r="K52" s="217"/>
      <c r="L52" s="217"/>
      <c r="M52" s="217"/>
      <c r="N52" s="217"/>
      <c r="O52" s="217"/>
      <c r="P52" s="217"/>
      <c r="Q52" s="221" t="s">
        <v>1226</v>
      </c>
      <c r="R52" s="230"/>
      <c r="S52" s="230"/>
      <c r="T52" s="230"/>
      <c r="U52" s="230"/>
      <c r="V52" s="230"/>
      <c r="W52" s="255"/>
      <c r="Y52" s="126"/>
    </row>
    <row r="53" spans="2:25" ht="12" customHeight="1">
      <c r="B53" s="224"/>
      <c r="G53" s="126"/>
      <c r="H53" s="258"/>
      <c r="I53" s="217"/>
      <c r="J53" s="217"/>
      <c r="K53" s="217"/>
      <c r="L53" s="217"/>
      <c r="M53" s="217"/>
      <c r="N53" s="217"/>
      <c r="O53" s="217"/>
      <c r="P53" s="217"/>
      <c r="Q53" s="275"/>
      <c r="R53" s="276"/>
      <c r="S53" s="276"/>
      <c r="T53" s="276"/>
      <c r="U53" s="276"/>
      <c r="V53" s="276"/>
      <c r="W53" s="277"/>
      <c r="Y53" s="126"/>
    </row>
    <row r="54" spans="2:25" ht="12" customHeight="1">
      <c r="B54" s="224"/>
      <c r="G54" s="126"/>
      <c r="H54" s="258"/>
      <c r="I54" s="217" t="s">
        <v>1023</v>
      </c>
      <c r="J54" s="217"/>
      <c r="K54" s="217"/>
      <c r="L54" s="217"/>
      <c r="M54" s="217"/>
      <c r="N54" s="217"/>
      <c r="O54" s="217"/>
      <c r="P54" s="217"/>
      <c r="Q54" s="221"/>
      <c r="R54" s="230"/>
      <c r="S54" s="230"/>
      <c r="T54" s="230"/>
      <c r="U54" s="230"/>
      <c r="V54" s="230"/>
      <c r="W54" s="255"/>
      <c r="Y54" s="126"/>
    </row>
    <row r="55" spans="2:25" ht="12" customHeight="1">
      <c r="B55" s="224"/>
      <c r="G55" s="126"/>
      <c r="H55" s="258"/>
      <c r="I55" s="217"/>
      <c r="J55" s="217"/>
      <c r="K55" s="217"/>
      <c r="L55" s="217"/>
      <c r="M55" s="217"/>
      <c r="N55" s="217"/>
      <c r="O55" s="217"/>
      <c r="P55" s="217"/>
      <c r="Q55" s="275"/>
      <c r="R55" s="276"/>
      <c r="S55" s="276"/>
      <c r="T55" s="276"/>
      <c r="U55" s="276"/>
      <c r="V55" s="276"/>
      <c r="W55" s="277"/>
      <c r="Y55" s="126"/>
    </row>
    <row r="56" spans="2:25" ht="15" customHeight="1">
      <c r="B56" s="225"/>
      <c r="C56" s="103"/>
      <c r="D56" s="103"/>
      <c r="E56" s="103"/>
      <c r="F56" s="103"/>
      <c r="G56" s="128"/>
      <c r="H56" s="272"/>
      <c r="I56" s="103"/>
      <c r="J56" s="103"/>
      <c r="K56" s="103"/>
      <c r="L56" s="103"/>
      <c r="M56" s="103"/>
      <c r="N56" s="103"/>
      <c r="O56" s="103"/>
      <c r="P56" s="103"/>
      <c r="Q56" s="103"/>
      <c r="R56" s="103"/>
      <c r="S56" s="103"/>
      <c r="T56" s="103"/>
      <c r="U56" s="103"/>
      <c r="V56" s="103"/>
      <c r="W56" s="278"/>
      <c r="X56" s="278"/>
      <c r="Y56" s="280"/>
    </row>
    <row r="57" spans="2:25" ht="15" customHeight="1">
      <c r="Y57" s="281"/>
    </row>
    <row r="58" spans="2:25" ht="38.450000000000003" customHeight="1">
      <c r="B58" s="261" t="s">
        <v>1100</v>
      </c>
      <c r="C58" s="261"/>
      <c r="D58" s="261"/>
      <c r="E58" s="261"/>
      <c r="F58" s="261"/>
      <c r="G58" s="261"/>
      <c r="H58" s="261"/>
      <c r="I58" s="261"/>
      <c r="J58" s="261"/>
      <c r="K58" s="261"/>
      <c r="L58" s="261"/>
      <c r="M58" s="261"/>
      <c r="N58" s="261"/>
      <c r="O58" s="261"/>
      <c r="P58" s="261"/>
      <c r="Q58" s="261"/>
      <c r="R58" s="261"/>
      <c r="S58" s="261"/>
      <c r="T58" s="261"/>
      <c r="U58" s="261"/>
      <c r="V58" s="261"/>
      <c r="W58" s="261"/>
      <c r="X58" s="261"/>
      <c r="Y58" s="261"/>
    </row>
    <row r="59" spans="2:25" ht="24" customHeight="1">
      <c r="B59" s="261" t="s">
        <v>983</v>
      </c>
      <c r="C59" s="261"/>
      <c r="D59" s="261"/>
      <c r="E59" s="261"/>
      <c r="F59" s="261"/>
      <c r="G59" s="261"/>
      <c r="H59" s="261"/>
      <c r="I59" s="261"/>
      <c r="J59" s="261"/>
      <c r="K59" s="261"/>
      <c r="L59" s="261"/>
      <c r="M59" s="261"/>
      <c r="N59" s="261"/>
      <c r="O59" s="261"/>
      <c r="P59" s="261"/>
      <c r="Q59" s="261"/>
      <c r="R59" s="261"/>
      <c r="S59" s="261"/>
      <c r="T59" s="261"/>
      <c r="U59" s="261"/>
      <c r="V59" s="261"/>
      <c r="W59" s="261"/>
      <c r="X59" s="261"/>
      <c r="Y59" s="261"/>
    </row>
    <row r="60" spans="2:25" ht="24" customHeight="1">
      <c r="B60" s="261" t="s">
        <v>443</v>
      </c>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2:25">
      <c r="B61" s="262" t="s">
        <v>808</v>
      </c>
      <c r="D61" s="264"/>
      <c r="E61" s="264"/>
      <c r="F61" s="264"/>
      <c r="G61" s="264"/>
      <c r="H61" s="264"/>
      <c r="I61" s="264"/>
      <c r="J61" s="264"/>
      <c r="K61" s="264"/>
      <c r="L61" s="264"/>
      <c r="M61" s="264"/>
      <c r="N61" s="264"/>
      <c r="O61" s="264"/>
      <c r="P61" s="264"/>
      <c r="Q61" s="264"/>
      <c r="R61" s="264"/>
      <c r="S61" s="264"/>
      <c r="T61" s="264"/>
      <c r="U61" s="264"/>
      <c r="V61" s="264"/>
      <c r="W61" s="264"/>
      <c r="X61" s="264"/>
      <c r="Y61" s="264"/>
    </row>
    <row r="62" spans="2:25">
      <c r="B62" s="262"/>
      <c r="D62" s="266"/>
      <c r="E62" s="266"/>
      <c r="F62" s="266"/>
      <c r="G62" s="266"/>
      <c r="H62" s="266"/>
      <c r="I62" s="266"/>
      <c r="J62" s="266"/>
      <c r="K62" s="266"/>
      <c r="L62" s="266"/>
      <c r="M62" s="266"/>
      <c r="N62" s="266"/>
      <c r="O62" s="266"/>
      <c r="P62" s="266"/>
      <c r="Q62" s="266"/>
      <c r="R62" s="266"/>
      <c r="S62" s="266"/>
      <c r="T62" s="266"/>
      <c r="U62" s="266"/>
      <c r="V62" s="266"/>
      <c r="W62" s="266"/>
      <c r="X62" s="266"/>
      <c r="Y62" s="266"/>
    </row>
    <row r="122" spans="3:7">
      <c r="C122" s="103"/>
      <c r="D122" s="103"/>
      <c r="E122" s="103"/>
      <c r="F122" s="103"/>
      <c r="G122" s="103"/>
    </row>
    <row r="123" spans="3:7">
      <c r="C123" s="10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1"/>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F61" sqref="F61"/>
    </sheetView>
  </sheetViews>
  <sheetFormatPr defaultColWidth="4" defaultRowHeight="13.5"/>
  <cols>
    <col min="1" max="1" width="2.875" style="99" customWidth="1"/>
    <col min="2" max="2" width="2.375" style="99" customWidth="1"/>
    <col min="3" max="3" width="3.5" style="99" customWidth="1"/>
    <col min="4" max="13" width="3.625" style="99" customWidth="1"/>
    <col min="14" max="14" width="4.875" style="99" customWidth="1"/>
    <col min="15"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1234</v>
      </c>
    </row>
    <row r="3" spans="2:31">
      <c r="U3" s="215"/>
      <c r="X3" s="244" t="s">
        <v>51</v>
      </c>
      <c r="Y3" s="216"/>
      <c r="Z3" s="216"/>
      <c r="AA3" s="244" t="s">
        <v>23</v>
      </c>
      <c r="AB3" s="216"/>
      <c r="AC3" s="244" t="s">
        <v>236</v>
      </c>
      <c r="AD3" s="216"/>
      <c r="AE3" s="244" t="s">
        <v>240</v>
      </c>
    </row>
    <row r="4" spans="2:31">
      <c r="T4" s="291"/>
      <c r="U4" s="291"/>
      <c r="V4" s="291"/>
    </row>
    <row r="5" spans="2:31">
      <c r="B5" s="216" t="s">
        <v>667</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c r="B6" s="216" t="s">
        <v>976</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row>
    <row r="7" spans="2:31" ht="23.25" customHeight="1"/>
    <row r="8" spans="2:31" ht="23.25" customHeight="1">
      <c r="B8" s="282" t="s">
        <v>458</v>
      </c>
      <c r="C8" s="282"/>
      <c r="D8" s="282"/>
      <c r="E8" s="282"/>
      <c r="F8" s="218"/>
      <c r="G8" s="227"/>
      <c r="H8" s="227"/>
      <c r="I8" s="227"/>
      <c r="J8" s="227"/>
      <c r="K8" s="227"/>
      <c r="L8" s="227"/>
      <c r="M8" s="227"/>
      <c r="N8" s="227"/>
      <c r="O8" s="227"/>
      <c r="P8" s="227"/>
      <c r="Q8" s="227"/>
      <c r="R8" s="227"/>
      <c r="S8" s="227"/>
      <c r="T8" s="227"/>
      <c r="U8" s="227"/>
      <c r="V8" s="227"/>
      <c r="W8" s="227"/>
      <c r="X8" s="227"/>
      <c r="Y8" s="227"/>
      <c r="Z8" s="227"/>
      <c r="AA8" s="227"/>
      <c r="AB8" s="227"/>
      <c r="AC8" s="227"/>
      <c r="AD8" s="227"/>
      <c r="AE8" s="233"/>
    </row>
    <row r="9" spans="2:31" ht="24.95" customHeight="1">
      <c r="B9" s="282" t="s">
        <v>462</v>
      </c>
      <c r="C9" s="282"/>
      <c r="D9" s="282"/>
      <c r="E9" s="282"/>
      <c r="F9" s="218" t="s">
        <v>4</v>
      </c>
      <c r="G9" s="238" t="s">
        <v>996</v>
      </c>
      <c r="H9" s="238"/>
      <c r="I9" s="238"/>
      <c r="J9" s="238"/>
      <c r="K9" s="227" t="s">
        <v>4</v>
      </c>
      <c r="L9" s="238" t="s">
        <v>20</v>
      </c>
      <c r="M9" s="238"/>
      <c r="N9" s="238"/>
      <c r="O9" s="238"/>
      <c r="P9" s="238"/>
      <c r="Q9" s="227" t="s">
        <v>4</v>
      </c>
      <c r="R9" s="238" t="s">
        <v>459</v>
      </c>
      <c r="S9" s="238"/>
      <c r="T9" s="238"/>
      <c r="U9" s="238"/>
      <c r="V9" s="238"/>
      <c r="W9" s="238"/>
      <c r="X9" s="238"/>
      <c r="Y9" s="238"/>
      <c r="Z9" s="238"/>
      <c r="AA9" s="238"/>
      <c r="AB9" s="238"/>
      <c r="AC9" s="238"/>
      <c r="AD9" s="237"/>
      <c r="AE9" s="251"/>
    </row>
    <row r="10" spans="2:31" ht="24.95" customHeight="1">
      <c r="B10" s="219" t="s">
        <v>817</v>
      </c>
      <c r="C10" s="228"/>
      <c r="D10" s="228"/>
      <c r="E10" s="234"/>
      <c r="F10" s="216" t="s">
        <v>4</v>
      </c>
      <c r="G10" s="215" t="s">
        <v>998</v>
      </c>
      <c r="H10" s="215"/>
      <c r="I10" s="215"/>
      <c r="J10" s="215"/>
      <c r="K10" s="215"/>
      <c r="L10" s="215"/>
      <c r="M10" s="215"/>
      <c r="N10" s="215"/>
      <c r="O10" s="215"/>
      <c r="Q10" s="230"/>
      <c r="R10" s="228" t="s">
        <v>4</v>
      </c>
      <c r="S10" s="215" t="s">
        <v>1000</v>
      </c>
      <c r="T10" s="215"/>
      <c r="U10" s="215"/>
      <c r="V10" s="215"/>
      <c r="W10" s="239"/>
      <c r="X10" s="239"/>
      <c r="Y10" s="239"/>
      <c r="Z10" s="239"/>
      <c r="AA10" s="239"/>
      <c r="AB10" s="239"/>
      <c r="AC10" s="239"/>
      <c r="AD10" s="230"/>
      <c r="AE10" s="255"/>
    </row>
    <row r="11" spans="2:31" ht="24.95" customHeight="1">
      <c r="B11" s="223"/>
      <c r="C11" s="216"/>
      <c r="D11" s="216"/>
      <c r="E11" s="274"/>
      <c r="F11" s="216" t="s">
        <v>4</v>
      </c>
      <c r="G11" s="215" t="s">
        <v>1001</v>
      </c>
      <c r="H11" s="215"/>
      <c r="I11" s="215"/>
      <c r="J11" s="215"/>
      <c r="K11" s="215"/>
      <c r="L11" s="215"/>
      <c r="M11" s="215"/>
      <c r="N11" s="215"/>
      <c r="O11" s="215"/>
      <c r="R11" s="216" t="s">
        <v>4</v>
      </c>
      <c r="S11" s="215" t="s">
        <v>620</v>
      </c>
      <c r="T11" s="215"/>
      <c r="U11" s="215"/>
      <c r="V11" s="215"/>
      <c r="W11" s="215"/>
      <c r="X11" s="215"/>
      <c r="Y11" s="215"/>
      <c r="Z11" s="215"/>
      <c r="AA11" s="215"/>
      <c r="AB11" s="215"/>
      <c r="AC11" s="215"/>
      <c r="AE11" s="256"/>
    </row>
    <row r="12" spans="2:31" ht="24.95" customHeight="1">
      <c r="B12" s="282" t="s">
        <v>400</v>
      </c>
      <c r="C12" s="282"/>
      <c r="D12" s="282"/>
      <c r="E12" s="282"/>
      <c r="F12" s="218" t="s">
        <v>4</v>
      </c>
      <c r="G12" s="238" t="s">
        <v>538</v>
      </c>
      <c r="H12" s="288"/>
      <c r="I12" s="288"/>
      <c r="J12" s="288"/>
      <c r="K12" s="288"/>
      <c r="L12" s="288"/>
      <c r="M12" s="288"/>
      <c r="N12" s="288"/>
      <c r="O12" s="288"/>
      <c r="P12" s="288"/>
      <c r="Q12" s="237"/>
      <c r="R12" s="227" t="s">
        <v>4</v>
      </c>
      <c r="S12" s="238" t="s">
        <v>1003</v>
      </c>
      <c r="T12" s="288"/>
      <c r="U12" s="288"/>
      <c r="V12" s="288"/>
      <c r="W12" s="288"/>
      <c r="X12" s="288"/>
      <c r="Y12" s="288"/>
      <c r="Z12" s="288"/>
      <c r="AA12" s="288"/>
      <c r="AB12" s="288"/>
      <c r="AC12" s="288"/>
      <c r="AD12" s="237"/>
      <c r="AE12" s="251"/>
    </row>
    <row r="13" spans="2:31" ht="24.95" customHeight="1"/>
    <row r="14" spans="2:31" ht="24.95" customHeight="1">
      <c r="B14" s="236"/>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51"/>
      <c r="AA14" s="218"/>
      <c r="AB14" s="227" t="s">
        <v>474</v>
      </c>
      <c r="AC14" s="227" t="s">
        <v>379</v>
      </c>
      <c r="AD14" s="227" t="s">
        <v>478</v>
      </c>
      <c r="AE14" s="251"/>
    </row>
    <row r="15" spans="2:31" ht="24.95" customHeight="1">
      <c r="B15" s="221" t="s">
        <v>1004</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95"/>
      <c r="AA15" s="219"/>
      <c r="AB15" s="228"/>
      <c r="AC15" s="228"/>
      <c r="AD15" s="230"/>
      <c r="AE15" s="255"/>
    </row>
    <row r="16" spans="2:31" ht="30.75" customHeight="1">
      <c r="B16" s="222"/>
      <c r="C16" s="283" t="s">
        <v>1005</v>
      </c>
      <c r="D16" s="99" t="s">
        <v>628</v>
      </c>
      <c r="Z16" s="296"/>
      <c r="AA16" s="246"/>
      <c r="AB16" s="216" t="s">
        <v>4</v>
      </c>
      <c r="AC16" s="216" t="s">
        <v>379</v>
      </c>
      <c r="AD16" s="216" t="s">
        <v>4</v>
      </c>
      <c r="AE16" s="256"/>
    </row>
    <row r="17" spans="2:31">
      <c r="B17" s="222"/>
      <c r="D17" s="99" t="s">
        <v>663</v>
      </c>
      <c r="Z17" s="257"/>
      <c r="AA17" s="223"/>
      <c r="AB17" s="216"/>
      <c r="AC17" s="216"/>
      <c r="AE17" s="256"/>
    </row>
    <row r="18" spans="2:31">
      <c r="B18" s="222"/>
      <c r="Z18" s="257"/>
      <c r="AA18" s="223"/>
      <c r="AB18" s="216"/>
      <c r="AC18" s="216"/>
      <c r="AE18" s="256"/>
    </row>
    <row r="19" spans="2:31">
      <c r="B19" s="222"/>
      <c r="D19" s="285" t="s">
        <v>82</v>
      </c>
      <c r="E19" s="238"/>
      <c r="F19" s="238"/>
      <c r="G19" s="238"/>
      <c r="H19" s="238"/>
      <c r="I19" s="238"/>
      <c r="J19" s="238"/>
      <c r="K19" s="238"/>
      <c r="L19" s="238"/>
      <c r="M19" s="238"/>
      <c r="N19" s="238"/>
      <c r="O19" s="237"/>
      <c r="P19" s="237"/>
      <c r="Q19" s="237"/>
      <c r="R19" s="237"/>
      <c r="S19" s="238"/>
      <c r="T19" s="238"/>
      <c r="U19" s="218"/>
      <c r="V19" s="227"/>
      <c r="W19" s="227"/>
      <c r="X19" s="237" t="s">
        <v>283</v>
      </c>
      <c r="Y19" s="222"/>
      <c r="Z19" s="257"/>
      <c r="AA19" s="223"/>
      <c r="AB19" s="216"/>
      <c r="AC19" s="216"/>
      <c r="AE19" s="256"/>
    </row>
    <row r="20" spans="2:31">
      <c r="B20" s="222"/>
      <c r="D20" s="285" t="s">
        <v>1209</v>
      </c>
      <c r="E20" s="238"/>
      <c r="F20" s="238"/>
      <c r="G20" s="238"/>
      <c r="H20" s="238"/>
      <c r="I20" s="238"/>
      <c r="J20" s="238"/>
      <c r="K20" s="238"/>
      <c r="L20" s="238"/>
      <c r="M20" s="238"/>
      <c r="N20" s="238"/>
      <c r="O20" s="237"/>
      <c r="P20" s="237"/>
      <c r="Q20" s="237"/>
      <c r="R20" s="237"/>
      <c r="S20" s="238"/>
      <c r="T20" s="238"/>
      <c r="U20" s="218"/>
      <c r="V20" s="227"/>
      <c r="W20" s="227"/>
      <c r="X20" s="237" t="s">
        <v>283</v>
      </c>
      <c r="Y20" s="222"/>
      <c r="Z20" s="256"/>
      <c r="AA20" s="223"/>
      <c r="AB20" s="216"/>
      <c r="AC20" s="216"/>
      <c r="AE20" s="256"/>
    </row>
    <row r="21" spans="2:31">
      <c r="B21" s="222"/>
      <c r="D21" s="285" t="s">
        <v>143</v>
      </c>
      <c r="E21" s="238"/>
      <c r="F21" s="238"/>
      <c r="G21" s="238"/>
      <c r="H21" s="238"/>
      <c r="I21" s="238"/>
      <c r="J21" s="238"/>
      <c r="K21" s="238"/>
      <c r="L21" s="238"/>
      <c r="M21" s="238"/>
      <c r="N21" s="238"/>
      <c r="O21" s="237"/>
      <c r="P21" s="237"/>
      <c r="Q21" s="237"/>
      <c r="R21" s="237"/>
      <c r="S21" s="238"/>
      <c r="T21" s="292" t="str">
        <f>(IFERROR(ROUNDDOWN(T20/T19*100,0),""))</f>
        <v/>
      </c>
      <c r="U21" s="293" t="str">
        <f>(IFERROR(ROUNDDOWN(U20/U19*100,0),""))</f>
        <v/>
      </c>
      <c r="V21" s="294"/>
      <c r="W21" s="294"/>
      <c r="X21" s="237" t="s">
        <v>100</v>
      </c>
      <c r="Y21" s="222"/>
      <c r="Z21" s="274"/>
      <c r="AA21" s="223"/>
      <c r="AB21" s="216"/>
      <c r="AC21" s="216"/>
      <c r="AE21" s="256"/>
    </row>
    <row r="22" spans="2:31" ht="13.5" customHeight="1">
      <c r="B22" s="222"/>
      <c r="D22" s="99" t="s">
        <v>539</v>
      </c>
      <c r="Z22" s="274"/>
      <c r="AA22" s="223"/>
      <c r="AB22" s="216"/>
      <c r="AC22" s="216"/>
      <c r="AE22" s="256"/>
    </row>
    <row r="23" spans="2:31">
      <c r="B23" s="222"/>
      <c r="Z23" s="274"/>
      <c r="AA23" s="223"/>
      <c r="AB23" s="216"/>
      <c r="AC23" s="216"/>
      <c r="AE23" s="256"/>
    </row>
    <row r="24" spans="2:31">
      <c r="B24" s="222"/>
      <c r="Z24" s="274"/>
      <c r="AA24" s="223"/>
      <c r="AB24" s="216"/>
      <c r="AC24" s="216"/>
      <c r="AE24" s="256"/>
    </row>
    <row r="25" spans="2:31">
      <c r="B25" s="222"/>
      <c r="C25" s="283" t="s">
        <v>1006</v>
      </c>
      <c r="D25" s="99" t="s">
        <v>480</v>
      </c>
      <c r="Z25" s="296"/>
      <c r="AA25" s="223"/>
      <c r="AB25" s="216" t="s">
        <v>4</v>
      </c>
      <c r="AC25" s="216" t="s">
        <v>379</v>
      </c>
      <c r="AD25" s="216" t="s">
        <v>4</v>
      </c>
      <c r="AE25" s="256"/>
    </row>
    <row r="26" spans="2:31">
      <c r="B26" s="222"/>
      <c r="C26" s="283"/>
      <c r="D26" s="99" t="s">
        <v>1007</v>
      </c>
      <c r="Z26" s="296"/>
      <c r="AA26" s="223"/>
      <c r="AB26" s="216"/>
      <c r="AC26" s="216"/>
      <c r="AD26" s="216"/>
      <c r="AE26" s="256"/>
    </row>
    <row r="27" spans="2:31">
      <c r="B27" s="222"/>
      <c r="C27" s="283"/>
      <c r="D27" s="99" t="s">
        <v>1008</v>
      </c>
      <c r="Z27" s="296"/>
      <c r="AA27" s="246"/>
      <c r="AB27" s="216"/>
      <c r="AC27" s="297"/>
      <c r="AE27" s="256"/>
    </row>
    <row r="28" spans="2:31">
      <c r="B28" s="222"/>
      <c r="Z28" s="274"/>
      <c r="AA28" s="223"/>
      <c r="AB28" s="216"/>
      <c r="AC28" s="216"/>
      <c r="AE28" s="256"/>
    </row>
    <row r="29" spans="2:31">
      <c r="B29" s="222"/>
      <c r="C29" s="283"/>
      <c r="D29" s="285" t="s">
        <v>518</v>
      </c>
      <c r="E29" s="238"/>
      <c r="F29" s="238"/>
      <c r="G29" s="238"/>
      <c r="H29" s="238"/>
      <c r="I29" s="238"/>
      <c r="J29" s="238"/>
      <c r="K29" s="238"/>
      <c r="L29" s="238"/>
      <c r="M29" s="238"/>
      <c r="N29" s="238"/>
      <c r="O29" s="237"/>
      <c r="P29" s="237"/>
      <c r="Q29" s="237"/>
      <c r="R29" s="237"/>
      <c r="S29" s="237"/>
      <c r="T29" s="251"/>
      <c r="U29" s="218"/>
      <c r="V29" s="227"/>
      <c r="W29" s="227"/>
      <c r="X29" s="251" t="s">
        <v>283</v>
      </c>
      <c r="Y29" s="222"/>
      <c r="Z29" s="274"/>
      <c r="AA29" s="223"/>
      <c r="AB29" s="216"/>
      <c r="AC29" s="216"/>
      <c r="AE29" s="256"/>
    </row>
    <row r="30" spans="2:31">
      <c r="B30" s="222"/>
      <c r="C30" s="283"/>
      <c r="D30" s="215"/>
      <c r="E30" s="215"/>
      <c r="F30" s="215"/>
      <c r="G30" s="215"/>
      <c r="H30" s="215"/>
      <c r="I30" s="215"/>
      <c r="J30" s="215"/>
      <c r="K30" s="215"/>
      <c r="L30" s="215"/>
      <c r="M30" s="215"/>
      <c r="N30" s="215"/>
      <c r="U30" s="216"/>
      <c r="V30" s="216"/>
      <c r="W30" s="216"/>
      <c r="Z30" s="274"/>
      <c r="AA30" s="223"/>
      <c r="AB30" s="216"/>
      <c r="AC30" s="216"/>
      <c r="AE30" s="256"/>
    </row>
    <row r="31" spans="2:31">
      <c r="B31" s="222"/>
      <c r="C31" s="283"/>
      <c r="D31" s="286" t="s">
        <v>1009</v>
      </c>
      <c r="Z31" s="274"/>
      <c r="AA31" s="223"/>
      <c r="AB31" s="216"/>
      <c r="AC31" s="216"/>
      <c r="AE31" s="256"/>
    </row>
    <row r="32" spans="2:31" ht="13.5" customHeight="1">
      <c r="B32" s="222"/>
      <c r="C32" s="283"/>
      <c r="D32" s="287" t="s">
        <v>1281</v>
      </c>
      <c r="E32" s="287"/>
      <c r="F32" s="287"/>
      <c r="G32" s="287"/>
      <c r="H32" s="287"/>
      <c r="I32" s="287"/>
      <c r="J32" s="287"/>
      <c r="K32" s="287"/>
      <c r="L32" s="287"/>
      <c r="M32" s="287"/>
      <c r="N32" s="287"/>
      <c r="O32" s="287" t="s">
        <v>229</v>
      </c>
      <c r="P32" s="287"/>
      <c r="Q32" s="287"/>
      <c r="R32" s="287"/>
      <c r="S32" s="287"/>
      <c r="Z32" s="274"/>
      <c r="AA32" s="223"/>
      <c r="AB32" s="216"/>
      <c r="AC32" s="216"/>
      <c r="AE32" s="256"/>
    </row>
    <row r="33" spans="2:36">
      <c r="B33" s="222"/>
      <c r="C33" s="283"/>
      <c r="D33" s="287" t="s">
        <v>1012</v>
      </c>
      <c r="E33" s="287"/>
      <c r="F33" s="287"/>
      <c r="G33" s="287"/>
      <c r="H33" s="287"/>
      <c r="I33" s="287"/>
      <c r="J33" s="287"/>
      <c r="K33" s="287"/>
      <c r="L33" s="287"/>
      <c r="M33" s="287"/>
      <c r="N33" s="287"/>
      <c r="O33" s="287" t="s">
        <v>1014</v>
      </c>
      <c r="P33" s="287"/>
      <c r="Q33" s="287"/>
      <c r="R33" s="287"/>
      <c r="S33" s="287"/>
      <c r="Z33" s="274"/>
      <c r="AA33" s="223"/>
      <c r="AB33" s="216"/>
      <c r="AC33" s="216"/>
      <c r="AE33" s="256"/>
    </row>
    <row r="34" spans="2:36" ht="13.5" customHeight="1">
      <c r="B34" s="222"/>
      <c r="C34" s="283"/>
      <c r="D34" s="287" t="s">
        <v>1015</v>
      </c>
      <c r="E34" s="287"/>
      <c r="F34" s="287"/>
      <c r="G34" s="287"/>
      <c r="H34" s="287"/>
      <c r="I34" s="287"/>
      <c r="J34" s="287"/>
      <c r="K34" s="287"/>
      <c r="L34" s="287"/>
      <c r="M34" s="287"/>
      <c r="N34" s="287"/>
      <c r="O34" s="287" t="s">
        <v>1016</v>
      </c>
      <c r="P34" s="287"/>
      <c r="Q34" s="287"/>
      <c r="R34" s="287"/>
      <c r="S34" s="287"/>
      <c r="Z34" s="274"/>
      <c r="AA34" s="223"/>
      <c r="AB34" s="216"/>
      <c r="AC34" s="216"/>
      <c r="AE34" s="256"/>
    </row>
    <row r="35" spans="2:36">
      <c r="B35" s="222"/>
      <c r="C35" s="283"/>
      <c r="D35" s="287" t="s">
        <v>1017</v>
      </c>
      <c r="E35" s="287"/>
      <c r="F35" s="287"/>
      <c r="G35" s="287"/>
      <c r="H35" s="287"/>
      <c r="I35" s="287"/>
      <c r="J35" s="287"/>
      <c r="K35" s="287"/>
      <c r="L35" s="287"/>
      <c r="M35" s="287"/>
      <c r="N35" s="287"/>
      <c r="O35" s="287" t="s">
        <v>876</v>
      </c>
      <c r="P35" s="287"/>
      <c r="Q35" s="287"/>
      <c r="R35" s="287"/>
      <c r="S35" s="287"/>
      <c r="Z35" s="274"/>
      <c r="AA35" s="223"/>
      <c r="AB35" s="216"/>
      <c r="AC35" s="216"/>
      <c r="AE35" s="256"/>
    </row>
    <row r="36" spans="2:36">
      <c r="B36" s="222"/>
      <c r="C36" s="283"/>
      <c r="D36" s="287" t="s">
        <v>1019</v>
      </c>
      <c r="E36" s="287"/>
      <c r="F36" s="287"/>
      <c r="G36" s="287"/>
      <c r="H36" s="287"/>
      <c r="I36" s="287"/>
      <c r="J36" s="287"/>
      <c r="K36" s="287"/>
      <c r="L36" s="287"/>
      <c r="M36" s="287"/>
      <c r="N36" s="287"/>
      <c r="O36" s="287" t="s">
        <v>113</v>
      </c>
      <c r="P36" s="287"/>
      <c r="Q36" s="287"/>
      <c r="R36" s="287"/>
      <c r="S36" s="287"/>
      <c r="Z36" s="274"/>
      <c r="AA36" s="223"/>
      <c r="AB36" s="216"/>
      <c r="AC36" s="216"/>
      <c r="AE36" s="256"/>
    </row>
    <row r="37" spans="2:36">
      <c r="B37" s="222"/>
      <c r="C37" s="283"/>
      <c r="D37" s="287" t="s">
        <v>144</v>
      </c>
      <c r="E37" s="287"/>
      <c r="F37" s="287"/>
      <c r="G37" s="287"/>
      <c r="H37" s="287"/>
      <c r="I37" s="287"/>
      <c r="J37" s="287"/>
      <c r="K37" s="287"/>
      <c r="L37" s="287"/>
      <c r="M37" s="287"/>
      <c r="N37" s="287"/>
      <c r="O37" s="287" t="s">
        <v>318</v>
      </c>
      <c r="P37" s="287"/>
      <c r="Q37" s="287"/>
      <c r="R37" s="287"/>
      <c r="S37" s="287"/>
      <c r="Z37" s="274"/>
      <c r="AA37" s="223"/>
      <c r="AB37" s="216"/>
      <c r="AC37" s="216"/>
      <c r="AE37" s="256"/>
    </row>
    <row r="38" spans="2:36">
      <c r="B38" s="222"/>
      <c r="C38" s="283"/>
      <c r="D38" s="287" t="s">
        <v>463</v>
      </c>
      <c r="E38" s="287"/>
      <c r="F38" s="287"/>
      <c r="G38" s="287"/>
      <c r="H38" s="287"/>
      <c r="I38" s="287"/>
      <c r="J38" s="287"/>
      <c r="K38" s="287"/>
      <c r="L38" s="287"/>
      <c r="M38" s="287"/>
      <c r="N38" s="287"/>
      <c r="O38" s="287" t="s">
        <v>937</v>
      </c>
      <c r="P38" s="287"/>
      <c r="Q38" s="287"/>
      <c r="R38" s="287"/>
      <c r="S38" s="290"/>
      <c r="T38" s="222"/>
      <c r="Z38" s="274"/>
      <c r="AA38" s="223"/>
      <c r="AB38" s="216"/>
      <c r="AC38" s="216"/>
      <c r="AE38" s="256"/>
    </row>
    <row r="39" spans="2:36">
      <c r="B39" s="222"/>
      <c r="C39" s="283"/>
      <c r="D39" s="287" t="s">
        <v>1020</v>
      </c>
      <c r="E39" s="287"/>
      <c r="F39" s="287"/>
      <c r="G39" s="287"/>
      <c r="H39" s="287"/>
      <c r="I39" s="287"/>
      <c r="J39" s="287"/>
      <c r="K39" s="287"/>
      <c r="L39" s="287"/>
      <c r="M39" s="287"/>
      <c r="N39" s="287"/>
      <c r="O39" s="289" t="s">
        <v>1020</v>
      </c>
      <c r="P39" s="289"/>
      <c r="Q39" s="289"/>
      <c r="R39" s="289"/>
      <c r="S39" s="289"/>
      <c r="Z39" s="257"/>
      <c r="AA39" s="223"/>
      <c r="AB39" s="216"/>
      <c r="AC39" s="216"/>
      <c r="AE39" s="256"/>
    </row>
    <row r="40" spans="2:36">
      <c r="B40" s="222"/>
      <c r="C40" s="283"/>
      <c r="J40" s="216"/>
      <c r="K40" s="216"/>
      <c r="L40" s="216"/>
      <c r="M40" s="216"/>
      <c r="N40" s="216"/>
      <c r="O40" s="216"/>
      <c r="P40" s="216"/>
      <c r="Q40" s="216"/>
      <c r="R40" s="216"/>
      <c r="S40" s="216"/>
      <c r="T40" s="216"/>
      <c r="U40" s="216"/>
      <c r="V40" s="216"/>
      <c r="Z40" s="257"/>
      <c r="AA40" s="223"/>
      <c r="AB40" s="216"/>
      <c r="AC40" s="216"/>
      <c r="AE40" s="256"/>
    </row>
    <row r="41" spans="2:36">
      <c r="B41" s="222"/>
      <c r="C41" s="283" t="s">
        <v>1021</v>
      </c>
      <c r="D41" s="99" t="s">
        <v>1022</v>
      </c>
      <c r="Z41" s="296"/>
      <c r="AA41" s="246"/>
      <c r="AB41" s="216" t="s">
        <v>4</v>
      </c>
      <c r="AC41" s="216" t="s">
        <v>379</v>
      </c>
      <c r="AD41" s="216" t="s">
        <v>4</v>
      </c>
      <c r="AE41" s="256"/>
    </row>
    <row r="42" spans="2:36">
      <c r="B42" s="222"/>
      <c r="D42" s="99" t="s">
        <v>840</v>
      </c>
      <c r="Z42" s="274"/>
      <c r="AA42" s="223"/>
      <c r="AB42" s="216"/>
      <c r="AC42" s="216"/>
      <c r="AE42" s="256"/>
    </row>
    <row r="43" spans="2:36">
      <c r="B43" s="222"/>
      <c r="Z43" s="257"/>
      <c r="AA43" s="223"/>
      <c r="AB43" s="216"/>
      <c r="AC43" s="216"/>
      <c r="AE43" s="256"/>
    </row>
    <row r="44" spans="2:36">
      <c r="B44" s="222" t="s">
        <v>224</v>
      </c>
      <c r="Z44" s="274"/>
      <c r="AA44" s="223"/>
      <c r="AB44" s="216"/>
      <c r="AC44" s="216"/>
      <c r="AE44" s="256"/>
    </row>
    <row r="45" spans="2:36" ht="14.25" customHeight="1">
      <c r="B45" s="222"/>
      <c r="C45" s="283" t="s">
        <v>1005</v>
      </c>
      <c r="D45" s="99" t="s">
        <v>1282</v>
      </c>
      <c r="Z45" s="296"/>
      <c r="AA45" s="246"/>
      <c r="AB45" s="216" t="s">
        <v>4</v>
      </c>
      <c r="AC45" s="216" t="s">
        <v>379</v>
      </c>
      <c r="AD45" s="216" t="s">
        <v>4</v>
      </c>
      <c r="AE45" s="256"/>
    </row>
    <row r="46" spans="2:36">
      <c r="B46" s="222"/>
      <c r="D46" s="99" t="s">
        <v>735</v>
      </c>
      <c r="Z46" s="274"/>
      <c r="AA46" s="223"/>
      <c r="AB46" s="216"/>
      <c r="AC46" s="216"/>
      <c r="AE46" s="256"/>
    </row>
    <row r="47" spans="2:36">
      <c r="B47" s="222"/>
      <c r="W47" s="231"/>
      <c r="Z47" s="256"/>
      <c r="AA47" s="223"/>
      <c r="AB47" s="216"/>
      <c r="AC47" s="216"/>
      <c r="AE47" s="256"/>
      <c r="AJ47" s="281"/>
    </row>
    <row r="48" spans="2:36">
      <c r="B48" s="222"/>
      <c r="C48" s="283" t="s">
        <v>1006</v>
      </c>
      <c r="D48" s="99" t="s">
        <v>740</v>
      </c>
      <c r="Z48" s="256"/>
      <c r="AA48" s="223"/>
      <c r="AB48" s="216"/>
      <c r="AC48" s="216"/>
      <c r="AE48" s="256"/>
      <c r="AJ48" s="281"/>
    </row>
    <row r="49" spans="2:36" ht="17.25" customHeight="1">
      <c r="B49" s="222"/>
      <c r="D49" s="99" t="s">
        <v>1283</v>
      </c>
      <c r="Z49" s="256"/>
      <c r="AA49" s="223"/>
      <c r="AB49" s="216"/>
      <c r="AC49" s="216"/>
      <c r="AE49" s="256"/>
      <c r="AJ49" s="281"/>
    </row>
    <row r="50" spans="2:36" ht="18.75" customHeight="1">
      <c r="B50" s="222"/>
      <c r="Z50" s="256"/>
      <c r="AA50" s="223"/>
      <c r="AB50" s="216"/>
      <c r="AC50" s="216"/>
      <c r="AE50" s="256"/>
      <c r="AJ50" s="281"/>
    </row>
    <row r="51" spans="2:36" ht="13.5" customHeight="1">
      <c r="B51" s="222"/>
      <c r="D51" s="285" t="s">
        <v>82</v>
      </c>
      <c r="E51" s="238"/>
      <c r="F51" s="238"/>
      <c r="G51" s="238"/>
      <c r="H51" s="238"/>
      <c r="I51" s="238"/>
      <c r="J51" s="238"/>
      <c r="K51" s="238"/>
      <c r="L51" s="238"/>
      <c r="M51" s="238"/>
      <c r="N51" s="238"/>
      <c r="O51" s="237"/>
      <c r="P51" s="237"/>
      <c r="Q51" s="237"/>
      <c r="R51" s="237"/>
      <c r="S51" s="238"/>
      <c r="T51" s="238"/>
      <c r="U51" s="218"/>
      <c r="V51" s="227"/>
      <c r="W51" s="227"/>
      <c r="X51" s="237" t="s">
        <v>283</v>
      </c>
      <c r="Y51" s="222"/>
      <c r="Z51" s="256"/>
      <c r="AA51" s="223"/>
      <c r="AB51" s="216"/>
      <c r="AC51" s="216"/>
      <c r="AE51" s="256"/>
      <c r="AJ51" s="281"/>
    </row>
    <row r="52" spans="2:36">
      <c r="B52" s="222"/>
      <c r="D52" s="285" t="s">
        <v>992</v>
      </c>
      <c r="E52" s="238"/>
      <c r="F52" s="238"/>
      <c r="G52" s="238"/>
      <c r="H52" s="238"/>
      <c r="I52" s="238"/>
      <c r="J52" s="238"/>
      <c r="K52" s="238"/>
      <c r="L52" s="238"/>
      <c r="M52" s="238"/>
      <c r="N52" s="238"/>
      <c r="O52" s="237"/>
      <c r="P52" s="237"/>
      <c r="Q52" s="237"/>
      <c r="R52" s="237"/>
      <c r="S52" s="238"/>
      <c r="T52" s="238"/>
      <c r="U52" s="218"/>
      <c r="V52" s="227"/>
      <c r="W52" s="227"/>
      <c r="X52" s="237" t="s">
        <v>283</v>
      </c>
      <c r="Y52" s="222"/>
      <c r="Z52" s="256"/>
      <c r="AA52" s="223"/>
      <c r="AB52" s="216"/>
      <c r="AC52" s="216"/>
      <c r="AE52" s="256"/>
      <c r="AJ52" s="281"/>
    </row>
    <row r="53" spans="2:36">
      <c r="B53" s="222"/>
      <c r="D53" s="285" t="s">
        <v>143</v>
      </c>
      <c r="E53" s="238"/>
      <c r="F53" s="238"/>
      <c r="G53" s="238"/>
      <c r="H53" s="238"/>
      <c r="I53" s="238"/>
      <c r="J53" s="238"/>
      <c r="K53" s="238"/>
      <c r="L53" s="238"/>
      <c r="M53" s="238"/>
      <c r="N53" s="238"/>
      <c r="O53" s="237"/>
      <c r="P53" s="237"/>
      <c r="Q53" s="237"/>
      <c r="R53" s="237"/>
      <c r="S53" s="238"/>
      <c r="T53" s="292" t="str">
        <f>(IFERROR(ROUNDDOWN(T52/T51*100,0),""))</f>
        <v/>
      </c>
      <c r="U53" s="293" t="str">
        <f>(IFERROR(ROUNDDOWN(U52/U51*100,0),""))</f>
        <v/>
      </c>
      <c r="V53" s="294"/>
      <c r="W53" s="294"/>
      <c r="X53" s="237" t="s">
        <v>100</v>
      </c>
      <c r="Y53" s="222"/>
      <c r="Z53" s="256"/>
      <c r="AA53" s="223"/>
      <c r="AB53" s="216"/>
      <c r="AC53" s="216"/>
      <c r="AE53" s="256"/>
      <c r="AJ53" s="281"/>
    </row>
    <row r="54" spans="2:36">
      <c r="B54" s="222"/>
      <c r="D54" s="99" t="s">
        <v>539</v>
      </c>
      <c r="Z54" s="256"/>
      <c r="AA54" s="223"/>
      <c r="AB54" s="216"/>
      <c r="AC54" s="216"/>
      <c r="AE54" s="256"/>
      <c r="AJ54" s="281"/>
    </row>
    <row r="55" spans="2:36">
      <c r="B55" s="222"/>
      <c r="W55" s="231"/>
      <c r="Z55" s="256"/>
      <c r="AA55" s="223"/>
      <c r="AB55" s="216"/>
      <c r="AC55" s="216"/>
      <c r="AE55" s="256"/>
      <c r="AJ55" s="281"/>
    </row>
    <row r="56" spans="2:36">
      <c r="B56" s="222"/>
      <c r="C56" s="283" t="s">
        <v>1021</v>
      </c>
      <c r="D56" s="99" t="s">
        <v>575</v>
      </c>
      <c r="Z56" s="296"/>
      <c r="AA56" s="246"/>
      <c r="AB56" s="216" t="s">
        <v>4</v>
      </c>
      <c r="AC56" s="216" t="s">
        <v>379</v>
      </c>
      <c r="AD56" s="216" t="s">
        <v>4</v>
      </c>
      <c r="AE56" s="256"/>
    </row>
    <row r="57" spans="2:36">
      <c r="B57" s="222"/>
      <c r="D57" s="99" t="s">
        <v>1002</v>
      </c>
      <c r="E57" s="215"/>
      <c r="F57" s="215"/>
      <c r="G57" s="215"/>
      <c r="H57" s="215"/>
      <c r="I57" s="215"/>
      <c r="J57" s="215"/>
      <c r="K57" s="215"/>
      <c r="L57" s="215"/>
      <c r="M57" s="215"/>
      <c r="N57" s="215"/>
      <c r="O57" s="281"/>
      <c r="P57" s="281"/>
      <c r="Q57" s="281"/>
      <c r="Z57" s="274"/>
      <c r="AA57" s="223"/>
      <c r="AB57" s="216"/>
      <c r="AC57" s="216"/>
      <c r="AE57" s="256"/>
    </row>
    <row r="58" spans="2:36">
      <c r="B58" s="222"/>
      <c r="D58" s="216"/>
      <c r="E58" s="281"/>
      <c r="F58" s="281"/>
      <c r="G58" s="281"/>
      <c r="H58" s="281"/>
      <c r="I58" s="281"/>
      <c r="J58" s="281"/>
      <c r="K58" s="281"/>
      <c r="L58" s="281"/>
      <c r="M58" s="281"/>
      <c r="N58" s="281"/>
      <c r="Q58" s="216"/>
      <c r="S58" s="231"/>
      <c r="T58" s="231"/>
      <c r="U58" s="231"/>
      <c r="V58" s="231"/>
      <c r="Z58" s="257"/>
      <c r="AA58" s="223"/>
      <c r="AB58" s="216"/>
      <c r="AC58" s="216"/>
      <c r="AE58" s="256"/>
    </row>
    <row r="59" spans="2:36">
      <c r="B59" s="222"/>
      <c r="C59" s="283" t="s">
        <v>1024</v>
      </c>
      <c r="D59" s="99" t="s">
        <v>559</v>
      </c>
      <c r="Z59" s="296"/>
      <c r="AA59" s="246"/>
      <c r="AB59" s="216" t="s">
        <v>4</v>
      </c>
      <c r="AC59" s="216" t="s">
        <v>379</v>
      </c>
      <c r="AD59" s="216" t="s">
        <v>4</v>
      </c>
      <c r="AE59" s="256"/>
    </row>
    <row r="60" spans="2:36">
      <c r="B60" s="275"/>
      <c r="C60" s="284"/>
      <c r="D60" s="276" t="s">
        <v>1026</v>
      </c>
      <c r="E60" s="276"/>
      <c r="F60" s="276"/>
      <c r="G60" s="276"/>
      <c r="H60" s="276"/>
      <c r="I60" s="276"/>
      <c r="J60" s="276"/>
      <c r="K60" s="276"/>
      <c r="L60" s="276"/>
      <c r="M60" s="276"/>
      <c r="N60" s="276"/>
      <c r="O60" s="276"/>
      <c r="P60" s="276"/>
      <c r="Q60" s="276"/>
      <c r="R60" s="276"/>
      <c r="S60" s="276"/>
      <c r="T60" s="276"/>
      <c r="U60" s="276"/>
      <c r="V60" s="276"/>
      <c r="W60" s="276"/>
      <c r="X60" s="276"/>
      <c r="Y60" s="276"/>
      <c r="Z60" s="277"/>
      <c r="AA60" s="220"/>
      <c r="AB60" s="229"/>
      <c r="AC60" s="229"/>
      <c r="AD60" s="276"/>
      <c r="AE60" s="277"/>
    </row>
    <row r="61" spans="2:36">
      <c r="B61" s="99" t="s">
        <v>1027</v>
      </c>
    </row>
    <row r="62" spans="2:36">
      <c r="C62" s="99" t="s">
        <v>652</v>
      </c>
    </row>
    <row r="63" spans="2:36">
      <c r="B63" s="99" t="s">
        <v>631</v>
      </c>
    </row>
    <row r="64" spans="2:36">
      <c r="C64" s="99" t="s">
        <v>415</v>
      </c>
    </row>
    <row r="65" spans="2:11">
      <c r="C65" s="99" t="s">
        <v>1029</v>
      </c>
    </row>
    <row r="66" spans="2:11">
      <c r="C66" s="99" t="s">
        <v>908</v>
      </c>
      <c r="K66" s="99" t="s">
        <v>1031</v>
      </c>
    </row>
    <row r="67" spans="2:11">
      <c r="K67" s="99" t="s">
        <v>801</v>
      </c>
    </row>
    <row r="68" spans="2:11">
      <c r="K68" s="99" t="s">
        <v>158</v>
      </c>
    </row>
    <row r="69" spans="2:11">
      <c r="K69" s="99" t="s">
        <v>1032</v>
      </c>
    </row>
    <row r="70" spans="2:11">
      <c r="K70" s="99" t="s">
        <v>1036</v>
      </c>
    </row>
    <row r="71" spans="2:11">
      <c r="B71" s="99" t="s">
        <v>1037</v>
      </c>
    </row>
    <row r="72" spans="2:11">
      <c r="C72" s="99" t="s">
        <v>1030</v>
      </c>
    </row>
    <row r="73" spans="2:11">
      <c r="C73" s="99" t="s">
        <v>952</v>
      </c>
    </row>
    <row r="74" spans="2:11">
      <c r="C74" s="99" t="s">
        <v>798</v>
      </c>
    </row>
    <row r="122" spans="1:7">
      <c r="A122" s="276"/>
      <c r="C122" s="276"/>
      <c r="D122" s="276"/>
      <c r="E122" s="276"/>
      <c r="F122" s="276"/>
      <c r="G122" s="276"/>
    </row>
    <row r="123" spans="1:7">
      <c r="C123" s="230"/>
    </row>
    <row r="151" spans="1:1">
      <c r="A151" s="276"/>
    </row>
    <row r="187" spans="1:1">
      <c r="A187" s="275"/>
    </row>
    <row r="238" spans="1:1">
      <c r="A238" s="275"/>
    </row>
    <row r="287" spans="1:1">
      <c r="A287" s="275"/>
    </row>
    <row r="314" spans="1:1">
      <c r="A314" s="276"/>
    </row>
    <row r="364" spans="1:1">
      <c r="A364" s="275"/>
    </row>
    <row r="388" spans="1:1">
      <c r="A388" s="276"/>
    </row>
    <row r="416" spans="1:1">
      <c r="A416" s="276"/>
    </row>
    <row r="444" spans="1:1">
      <c r="A444" s="276"/>
    </row>
    <row r="468" spans="1:1">
      <c r="A468" s="276"/>
    </row>
    <row r="497" spans="1:1">
      <c r="A497" s="276"/>
    </row>
    <row r="526" spans="1:1">
      <c r="A526" s="276"/>
    </row>
    <row r="575" spans="1:1">
      <c r="A575" s="275"/>
    </row>
    <row r="606" spans="1:1">
      <c r="A606" s="275"/>
    </row>
    <row r="650" spans="1:1">
      <c r="A650" s="275"/>
    </row>
    <row r="686" spans="1:1">
      <c r="A686" s="276"/>
    </row>
    <row r="725" spans="1:1">
      <c r="A725" s="275"/>
    </row>
    <row r="754" spans="1:1">
      <c r="A754" s="275"/>
    </row>
    <row r="793" spans="1:1">
      <c r="A793" s="275"/>
    </row>
    <row r="832" spans="1:1">
      <c r="A832" s="275"/>
    </row>
    <row r="860" spans="1:1">
      <c r="A860" s="275"/>
    </row>
    <row r="900" spans="1:1">
      <c r="A900" s="275"/>
    </row>
    <row r="940" spans="1:1">
      <c r="A940" s="275"/>
    </row>
    <row r="969" spans="1:1">
      <c r="A969" s="275"/>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1"/>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F61" sqref="F61"/>
    </sheetView>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1210</v>
      </c>
    </row>
    <row r="3" spans="2:31">
      <c r="U3" s="215"/>
      <c r="X3" s="244" t="s">
        <v>51</v>
      </c>
      <c r="Y3" s="216"/>
      <c r="Z3" s="216"/>
      <c r="AA3" s="244" t="s">
        <v>23</v>
      </c>
      <c r="AB3" s="216"/>
      <c r="AC3" s="244" t="s">
        <v>236</v>
      </c>
      <c r="AD3" s="216"/>
      <c r="AE3" s="244" t="s">
        <v>240</v>
      </c>
    </row>
    <row r="4" spans="2:31">
      <c r="T4" s="291"/>
      <c r="U4" s="291"/>
      <c r="V4" s="291"/>
    </row>
    <row r="5" spans="2:31">
      <c r="B5" s="216" t="s">
        <v>667</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ht="65.25" customHeight="1">
      <c r="B6" s="298" t="s">
        <v>894</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16"/>
    </row>
    <row r="7" spans="2:31" ht="23.25" customHeight="1"/>
    <row r="8" spans="2:31" ht="23.25" customHeight="1">
      <c r="B8" s="282" t="s">
        <v>458</v>
      </c>
      <c r="C8" s="282"/>
      <c r="D8" s="282"/>
      <c r="E8" s="282"/>
      <c r="F8" s="218"/>
      <c r="G8" s="227"/>
      <c r="H8" s="227"/>
      <c r="I8" s="227"/>
      <c r="J8" s="227"/>
      <c r="K8" s="227"/>
      <c r="L8" s="227"/>
      <c r="M8" s="227"/>
      <c r="N8" s="227"/>
      <c r="O8" s="227"/>
      <c r="P8" s="227"/>
      <c r="Q8" s="227"/>
      <c r="R8" s="227"/>
      <c r="S8" s="227"/>
      <c r="T8" s="227"/>
      <c r="U8" s="227"/>
      <c r="V8" s="227"/>
      <c r="W8" s="227"/>
      <c r="X8" s="227"/>
      <c r="Y8" s="227"/>
      <c r="Z8" s="227"/>
      <c r="AA8" s="227"/>
      <c r="AB8" s="227"/>
      <c r="AC8" s="227"/>
      <c r="AD8" s="227"/>
      <c r="AE8" s="233"/>
    </row>
    <row r="9" spans="2:31" ht="24.95" customHeight="1">
      <c r="B9" s="282" t="s">
        <v>462</v>
      </c>
      <c r="C9" s="282"/>
      <c r="D9" s="282"/>
      <c r="E9" s="282"/>
      <c r="F9" s="218" t="s">
        <v>4</v>
      </c>
      <c r="G9" s="238" t="s">
        <v>996</v>
      </c>
      <c r="H9" s="238"/>
      <c r="I9" s="238"/>
      <c r="J9" s="238"/>
      <c r="K9" s="227" t="s">
        <v>4</v>
      </c>
      <c r="L9" s="238" t="s">
        <v>20</v>
      </c>
      <c r="M9" s="238"/>
      <c r="N9" s="238"/>
      <c r="O9" s="238"/>
      <c r="P9" s="238"/>
      <c r="Q9" s="227" t="s">
        <v>4</v>
      </c>
      <c r="R9" s="238" t="s">
        <v>459</v>
      </c>
      <c r="S9" s="238"/>
      <c r="T9" s="238"/>
      <c r="U9" s="238"/>
      <c r="V9" s="238"/>
      <c r="W9" s="238"/>
      <c r="X9" s="238"/>
      <c r="Y9" s="238"/>
      <c r="Z9" s="238"/>
      <c r="AA9" s="238"/>
      <c r="AB9" s="238"/>
      <c r="AC9" s="238"/>
      <c r="AD9" s="237"/>
      <c r="AE9" s="251"/>
    </row>
    <row r="10" spans="2:31" ht="24.95" customHeight="1">
      <c r="B10" s="219" t="s">
        <v>817</v>
      </c>
      <c r="C10" s="228"/>
      <c r="D10" s="228"/>
      <c r="E10" s="234"/>
      <c r="F10" s="216" t="s">
        <v>4</v>
      </c>
      <c r="G10" s="215" t="s">
        <v>1038</v>
      </c>
      <c r="H10" s="215"/>
      <c r="I10" s="215"/>
      <c r="J10" s="215"/>
      <c r="K10" s="215"/>
      <c r="L10" s="215"/>
      <c r="M10" s="215"/>
      <c r="N10" s="215"/>
      <c r="O10" s="215"/>
      <c r="Q10" s="230"/>
      <c r="R10" s="228" t="s">
        <v>4</v>
      </c>
      <c r="S10" s="215" t="s">
        <v>572</v>
      </c>
      <c r="T10" s="215"/>
      <c r="U10" s="215"/>
      <c r="V10" s="215"/>
      <c r="W10" s="239"/>
      <c r="X10" s="239"/>
      <c r="Y10" s="239"/>
      <c r="Z10" s="239"/>
      <c r="AA10" s="239"/>
      <c r="AB10" s="239"/>
      <c r="AC10" s="239"/>
      <c r="AD10" s="230"/>
      <c r="AE10" s="255"/>
    </row>
    <row r="11" spans="2:31" ht="24.95" customHeight="1">
      <c r="B11" s="223"/>
      <c r="C11" s="216"/>
      <c r="D11" s="216"/>
      <c r="E11" s="274"/>
      <c r="F11" s="216" t="s">
        <v>4</v>
      </c>
      <c r="G11" s="215" t="s">
        <v>269</v>
      </c>
      <c r="H11" s="215"/>
      <c r="I11" s="215"/>
      <c r="J11" s="215"/>
      <c r="K11" s="215"/>
      <c r="L11" s="215"/>
      <c r="M11" s="215"/>
      <c r="N11" s="215"/>
      <c r="O11" s="215"/>
      <c r="R11" s="216" t="s">
        <v>4</v>
      </c>
      <c r="S11" s="215" t="s">
        <v>1039</v>
      </c>
      <c r="T11" s="215"/>
      <c r="U11" s="215"/>
      <c r="V11" s="215"/>
      <c r="W11" s="215"/>
      <c r="X11" s="215"/>
      <c r="Y11" s="215"/>
      <c r="Z11" s="215"/>
      <c r="AA11" s="215"/>
      <c r="AB11" s="215"/>
      <c r="AC11" s="215"/>
      <c r="AE11" s="256"/>
    </row>
    <row r="12" spans="2:31" ht="24.95" customHeight="1">
      <c r="B12" s="223"/>
      <c r="C12" s="216"/>
      <c r="D12" s="216"/>
      <c r="E12" s="274"/>
      <c r="F12" s="216" t="s">
        <v>4</v>
      </c>
      <c r="G12" s="300" t="s">
        <v>1040</v>
      </c>
      <c r="H12" s="215"/>
      <c r="I12" s="215"/>
      <c r="J12" s="215"/>
      <c r="K12" s="215"/>
      <c r="L12" s="215"/>
      <c r="M12" s="215"/>
      <c r="N12" s="215"/>
      <c r="O12" s="215"/>
      <c r="R12" s="216" t="s">
        <v>4</v>
      </c>
      <c r="S12" s="300" t="s">
        <v>1041</v>
      </c>
      <c r="T12" s="215"/>
      <c r="U12" s="215"/>
      <c r="V12" s="215"/>
      <c r="W12" s="215"/>
      <c r="X12" s="215"/>
      <c r="Y12" s="215"/>
      <c r="Z12" s="215"/>
      <c r="AA12" s="215"/>
      <c r="AB12" s="215"/>
      <c r="AC12" s="215"/>
      <c r="AE12" s="256"/>
    </row>
    <row r="13" spans="2:31" ht="24.95" customHeight="1">
      <c r="B13" s="223"/>
      <c r="C13" s="216"/>
      <c r="D13" s="216"/>
      <c r="E13" s="274"/>
      <c r="F13" s="216" t="s">
        <v>4</v>
      </c>
      <c r="G13" s="215" t="s">
        <v>102</v>
      </c>
      <c r="H13" s="215"/>
      <c r="I13" s="215"/>
      <c r="J13" s="215"/>
      <c r="K13" s="215"/>
      <c r="L13" s="215"/>
      <c r="M13" s="301"/>
      <c r="N13" s="215"/>
      <c r="O13" s="215"/>
      <c r="R13" s="216" t="s">
        <v>4</v>
      </c>
      <c r="S13" s="215" t="s">
        <v>304</v>
      </c>
      <c r="T13" s="215"/>
      <c r="U13" s="215"/>
      <c r="V13" s="215"/>
      <c r="W13" s="215"/>
      <c r="X13" s="215"/>
      <c r="Y13" s="215"/>
      <c r="Z13" s="215"/>
      <c r="AA13" s="215"/>
      <c r="AB13" s="215"/>
      <c r="AC13" s="215"/>
      <c r="AE13" s="256"/>
    </row>
    <row r="14" spans="2:31" ht="24.95" customHeight="1">
      <c r="B14" s="223"/>
      <c r="C14" s="216"/>
      <c r="D14" s="216"/>
      <c r="E14" s="274"/>
      <c r="F14" s="216" t="s">
        <v>4</v>
      </c>
      <c r="G14" s="215" t="s">
        <v>516</v>
      </c>
      <c r="H14" s="215"/>
      <c r="I14" s="215"/>
      <c r="J14" s="215"/>
      <c r="K14" s="301"/>
      <c r="L14" s="300"/>
      <c r="M14" s="303"/>
      <c r="N14" s="303"/>
      <c r="O14" s="300"/>
      <c r="R14" s="216"/>
      <c r="S14" s="215"/>
      <c r="T14" s="300"/>
      <c r="U14" s="300"/>
      <c r="V14" s="300"/>
      <c r="W14" s="300"/>
      <c r="X14" s="300"/>
      <c r="Y14" s="300"/>
      <c r="Z14" s="300"/>
      <c r="AA14" s="300"/>
      <c r="AB14" s="300"/>
      <c r="AC14" s="300"/>
      <c r="AE14" s="256"/>
    </row>
    <row r="15" spans="2:31" ht="24.95" customHeight="1">
      <c r="B15" s="282" t="s">
        <v>400</v>
      </c>
      <c r="C15" s="282"/>
      <c r="D15" s="282"/>
      <c r="E15" s="282"/>
      <c r="F15" s="218" t="s">
        <v>4</v>
      </c>
      <c r="G15" s="238" t="s">
        <v>538</v>
      </c>
      <c r="H15" s="288"/>
      <c r="I15" s="288"/>
      <c r="J15" s="288"/>
      <c r="K15" s="288"/>
      <c r="L15" s="288"/>
      <c r="M15" s="288"/>
      <c r="N15" s="288"/>
      <c r="O15" s="288"/>
      <c r="P15" s="288"/>
      <c r="Q15" s="237"/>
      <c r="R15" s="227" t="s">
        <v>4</v>
      </c>
      <c r="S15" s="238" t="s">
        <v>1003</v>
      </c>
      <c r="T15" s="288"/>
      <c r="U15" s="288"/>
      <c r="V15" s="288"/>
      <c r="W15" s="288"/>
      <c r="X15" s="288"/>
      <c r="Y15" s="288"/>
      <c r="Z15" s="288"/>
      <c r="AA15" s="288"/>
      <c r="AB15" s="288"/>
      <c r="AC15" s="288"/>
      <c r="AD15" s="237"/>
      <c r="AE15" s="251"/>
    </row>
    <row r="16" spans="2:31" ht="30.75" customHeight="1"/>
    <row r="17" spans="2:31">
      <c r="B17" s="236"/>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51"/>
      <c r="AA17" s="218"/>
      <c r="AB17" s="227" t="s">
        <v>474</v>
      </c>
      <c r="AC17" s="227" t="s">
        <v>379</v>
      </c>
      <c r="AD17" s="227" t="s">
        <v>478</v>
      </c>
      <c r="AE17" s="251"/>
    </row>
    <row r="18" spans="2:31">
      <c r="B18" s="221" t="s">
        <v>1004</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95"/>
      <c r="AA18" s="219"/>
      <c r="AB18" s="228"/>
      <c r="AC18" s="228"/>
      <c r="AD18" s="230"/>
      <c r="AE18" s="255"/>
    </row>
    <row r="19" spans="2:31">
      <c r="B19" s="222"/>
      <c r="C19" s="283" t="s">
        <v>1005</v>
      </c>
      <c r="D19" s="99" t="s">
        <v>1043</v>
      </c>
      <c r="Z19" s="296"/>
      <c r="AA19" s="246"/>
      <c r="AB19" s="216" t="s">
        <v>4</v>
      </c>
      <c r="AC19" s="216" t="s">
        <v>379</v>
      </c>
      <c r="AD19" s="216" t="s">
        <v>4</v>
      </c>
      <c r="AE19" s="256"/>
    </row>
    <row r="20" spans="2:31">
      <c r="B20" s="222"/>
      <c r="D20" s="99" t="s">
        <v>663</v>
      </c>
      <c r="Z20" s="257"/>
      <c r="AA20" s="223"/>
      <c r="AB20" s="216"/>
      <c r="AC20" s="216"/>
      <c r="AE20" s="256"/>
    </row>
    <row r="21" spans="2:31">
      <c r="B21" s="222"/>
      <c r="Z21" s="257"/>
      <c r="AA21" s="223"/>
      <c r="AB21" s="216"/>
      <c r="AC21" s="216"/>
      <c r="AE21" s="256"/>
    </row>
    <row r="22" spans="2:31" ht="13.5" customHeight="1">
      <c r="B22" s="222"/>
      <c r="D22" s="285" t="s">
        <v>88</v>
      </c>
      <c r="E22" s="238"/>
      <c r="F22" s="238"/>
      <c r="G22" s="238"/>
      <c r="H22" s="238"/>
      <c r="I22" s="238"/>
      <c r="J22" s="238"/>
      <c r="K22" s="238"/>
      <c r="L22" s="238"/>
      <c r="M22" s="238"/>
      <c r="N22" s="238"/>
      <c r="O22" s="237"/>
      <c r="P22" s="237"/>
      <c r="Q22" s="237"/>
      <c r="R22" s="237"/>
      <c r="S22" s="238"/>
      <c r="T22" s="238"/>
      <c r="U22" s="218"/>
      <c r="V22" s="227"/>
      <c r="W22" s="227"/>
      <c r="X22" s="237" t="s">
        <v>283</v>
      </c>
      <c r="Y22" s="222"/>
      <c r="Z22" s="257"/>
      <c r="AA22" s="223"/>
      <c r="AB22" s="216"/>
      <c r="AC22" s="216"/>
      <c r="AE22" s="256"/>
    </row>
    <row r="23" spans="2:31">
      <c r="B23" s="222"/>
      <c r="D23" s="285" t="s">
        <v>992</v>
      </c>
      <c r="E23" s="238"/>
      <c r="F23" s="238"/>
      <c r="G23" s="238"/>
      <c r="H23" s="238"/>
      <c r="I23" s="238"/>
      <c r="J23" s="238"/>
      <c r="K23" s="238"/>
      <c r="L23" s="238"/>
      <c r="M23" s="238"/>
      <c r="N23" s="238"/>
      <c r="O23" s="237"/>
      <c r="P23" s="237"/>
      <c r="Q23" s="237"/>
      <c r="R23" s="237"/>
      <c r="S23" s="238"/>
      <c r="T23" s="238"/>
      <c r="U23" s="218"/>
      <c r="V23" s="227"/>
      <c r="W23" s="227"/>
      <c r="X23" s="237" t="s">
        <v>283</v>
      </c>
      <c r="Y23" s="222"/>
      <c r="Z23" s="256"/>
      <c r="AA23" s="223"/>
      <c r="AB23" s="216"/>
      <c r="AC23" s="216"/>
      <c r="AE23" s="256"/>
    </row>
    <row r="24" spans="2:31">
      <c r="B24" s="222"/>
      <c r="D24" s="285" t="s">
        <v>143</v>
      </c>
      <c r="E24" s="238"/>
      <c r="F24" s="238"/>
      <c r="G24" s="238"/>
      <c r="H24" s="238"/>
      <c r="I24" s="238"/>
      <c r="J24" s="238"/>
      <c r="K24" s="238"/>
      <c r="L24" s="238"/>
      <c r="M24" s="238"/>
      <c r="N24" s="238"/>
      <c r="O24" s="237"/>
      <c r="P24" s="237"/>
      <c r="Q24" s="237"/>
      <c r="R24" s="237"/>
      <c r="S24" s="238"/>
      <c r="T24" s="292" t="str">
        <f>(IFERROR(ROUNDDOWN(T23/T22*100,0),""))</f>
        <v/>
      </c>
      <c r="U24" s="293" t="str">
        <f>(IFERROR(ROUNDDOWN(U23/U22*100,0),""))</f>
        <v/>
      </c>
      <c r="V24" s="294"/>
      <c r="W24" s="294"/>
      <c r="X24" s="237" t="s">
        <v>100</v>
      </c>
      <c r="Y24" s="222"/>
      <c r="Z24" s="274"/>
      <c r="AA24" s="223"/>
      <c r="AB24" s="216"/>
      <c r="AC24" s="216"/>
      <c r="AE24" s="256"/>
    </row>
    <row r="25" spans="2:31">
      <c r="B25" s="222"/>
      <c r="D25" s="99" t="s">
        <v>1044</v>
      </c>
      <c r="Z25" s="274"/>
      <c r="AA25" s="223"/>
      <c r="AB25" s="216"/>
      <c r="AC25" s="216"/>
      <c r="AE25" s="256"/>
    </row>
    <row r="26" spans="2:31">
      <c r="B26" s="222"/>
      <c r="E26" s="99" t="s">
        <v>605</v>
      </c>
      <c r="Z26" s="274"/>
      <c r="AA26" s="223"/>
      <c r="AB26" s="216"/>
      <c r="AC26" s="216"/>
      <c r="AE26" s="256"/>
    </row>
    <row r="27" spans="2:31">
      <c r="B27" s="222"/>
      <c r="Z27" s="274"/>
      <c r="AA27" s="223"/>
      <c r="AB27" s="216"/>
      <c r="AC27" s="216"/>
      <c r="AE27" s="256"/>
    </row>
    <row r="28" spans="2:31">
      <c r="B28" s="222"/>
      <c r="C28" s="283" t="s">
        <v>1006</v>
      </c>
      <c r="D28" s="99" t="s">
        <v>1047</v>
      </c>
      <c r="Z28" s="296"/>
      <c r="AA28" s="223"/>
      <c r="AB28" s="216" t="s">
        <v>4</v>
      </c>
      <c r="AC28" s="216" t="s">
        <v>379</v>
      </c>
      <c r="AD28" s="216" t="s">
        <v>4</v>
      </c>
      <c r="AE28" s="256"/>
    </row>
    <row r="29" spans="2:31">
      <c r="B29" s="222"/>
      <c r="C29" s="283"/>
      <c r="D29" s="99" t="s">
        <v>1007</v>
      </c>
      <c r="Z29" s="296"/>
      <c r="AA29" s="223"/>
      <c r="AB29" s="216"/>
      <c r="AC29" s="216"/>
      <c r="AD29" s="216"/>
      <c r="AE29" s="256"/>
    </row>
    <row r="30" spans="2:31">
      <c r="B30" s="222"/>
      <c r="C30" s="283"/>
      <c r="D30" s="99" t="s">
        <v>1008</v>
      </c>
      <c r="Z30" s="296"/>
      <c r="AA30" s="246"/>
      <c r="AB30" s="216"/>
      <c r="AC30" s="297"/>
      <c r="AE30" s="256"/>
    </row>
    <row r="31" spans="2:31">
      <c r="B31" s="222"/>
      <c r="Z31" s="274"/>
      <c r="AA31" s="223"/>
      <c r="AB31" s="216"/>
      <c r="AC31" s="216"/>
      <c r="AE31" s="256"/>
    </row>
    <row r="32" spans="2:31" ht="13.5" customHeight="1">
      <c r="B32" s="222"/>
      <c r="C32" s="283"/>
      <c r="D32" s="285" t="s">
        <v>518</v>
      </c>
      <c r="E32" s="238"/>
      <c r="F32" s="238"/>
      <c r="G32" s="238"/>
      <c r="H32" s="238"/>
      <c r="I32" s="238"/>
      <c r="J32" s="238"/>
      <c r="K32" s="238"/>
      <c r="L32" s="238"/>
      <c r="M32" s="238"/>
      <c r="N32" s="238"/>
      <c r="O32" s="237"/>
      <c r="P32" s="237"/>
      <c r="Q32" s="237"/>
      <c r="R32" s="237"/>
      <c r="S32" s="237"/>
      <c r="T32" s="251"/>
      <c r="U32" s="218"/>
      <c r="V32" s="227"/>
      <c r="W32" s="227"/>
      <c r="X32" s="251" t="s">
        <v>283</v>
      </c>
      <c r="Y32" s="222"/>
      <c r="Z32" s="274"/>
      <c r="AA32" s="223"/>
      <c r="AB32" s="216"/>
      <c r="AC32" s="216"/>
      <c r="AE32" s="256"/>
    </row>
    <row r="33" spans="2:32">
      <c r="B33" s="222"/>
      <c r="C33" s="283"/>
      <c r="D33" s="215"/>
      <c r="E33" s="215"/>
      <c r="F33" s="215"/>
      <c r="G33" s="215"/>
      <c r="H33" s="215"/>
      <c r="I33" s="215"/>
      <c r="J33" s="215"/>
      <c r="K33" s="215"/>
      <c r="L33" s="215"/>
      <c r="M33" s="215"/>
      <c r="N33" s="215"/>
      <c r="U33" s="216"/>
      <c r="V33" s="216"/>
      <c r="W33" s="216"/>
      <c r="Z33" s="274"/>
      <c r="AA33" s="223"/>
      <c r="AB33" s="216"/>
      <c r="AC33" s="216"/>
      <c r="AE33" s="256"/>
    </row>
    <row r="34" spans="2:32" ht="13.5" customHeight="1">
      <c r="B34" s="222"/>
      <c r="C34" s="283"/>
      <c r="E34" s="286" t="s">
        <v>1009</v>
      </c>
      <c r="Z34" s="274"/>
      <c r="AA34" s="223"/>
      <c r="AB34" s="216"/>
      <c r="AC34" s="216"/>
      <c r="AE34" s="256"/>
    </row>
    <row r="35" spans="2:32">
      <c r="B35" s="222"/>
      <c r="C35" s="283"/>
      <c r="E35" s="287" t="s">
        <v>1048</v>
      </c>
      <c r="F35" s="287"/>
      <c r="G35" s="287"/>
      <c r="H35" s="287"/>
      <c r="I35" s="287"/>
      <c r="J35" s="287"/>
      <c r="K35" s="287"/>
      <c r="L35" s="287"/>
      <c r="M35" s="287"/>
      <c r="N35" s="287"/>
      <c r="O35" s="287" t="s">
        <v>229</v>
      </c>
      <c r="P35" s="287"/>
      <c r="Q35" s="287"/>
      <c r="R35" s="287"/>
      <c r="S35" s="287"/>
      <c r="Z35" s="274"/>
      <c r="AA35" s="223"/>
      <c r="AB35" s="216"/>
      <c r="AC35" s="216"/>
      <c r="AE35" s="256"/>
    </row>
    <row r="36" spans="2:32">
      <c r="B36" s="222"/>
      <c r="C36" s="283"/>
      <c r="E36" s="287" t="s">
        <v>1012</v>
      </c>
      <c r="F36" s="287"/>
      <c r="G36" s="287"/>
      <c r="H36" s="287"/>
      <c r="I36" s="287"/>
      <c r="J36" s="287"/>
      <c r="K36" s="287"/>
      <c r="L36" s="287"/>
      <c r="M36" s="287"/>
      <c r="N36" s="287"/>
      <c r="O36" s="287" t="s">
        <v>1014</v>
      </c>
      <c r="P36" s="287"/>
      <c r="Q36" s="287"/>
      <c r="R36" s="287"/>
      <c r="S36" s="287"/>
      <c r="Z36" s="274"/>
      <c r="AA36" s="223"/>
      <c r="AB36" s="216"/>
      <c r="AC36" s="216"/>
      <c r="AE36" s="256"/>
    </row>
    <row r="37" spans="2:32">
      <c r="B37" s="222"/>
      <c r="C37" s="283"/>
      <c r="E37" s="287" t="s">
        <v>1015</v>
      </c>
      <c r="F37" s="287"/>
      <c r="G37" s="287"/>
      <c r="H37" s="287"/>
      <c r="I37" s="287"/>
      <c r="J37" s="287"/>
      <c r="K37" s="287"/>
      <c r="L37" s="287"/>
      <c r="M37" s="287"/>
      <c r="N37" s="287"/>
      <c r="O37" s="287" t="s">
        <v>1016</v>
      </c>
      <c r="P37" s="287"/>
      <c r="Q37" s="287"/>
      <c r="R37" s="287"/>
      <c r="S37" s="287"/>
      <c r="Z37" s="274"/>
      <c r="AA37" s="223"/>
      <c r="AB37" s="216"/>
      <c r="AC37" s="216"/>
      <c r="AE37" s="256"/>
    </row>
    <row r="38" spans="2:32">
      <c r="B38" s="222"/>
      <c r="C38" s="283"/>
      <c r="D38" s="256"/>
      <c r="E38" s="299" t="s">
        <v>1017</v>
      </c>
      <c r="F38" s="287"/>
      <c r="G38" s="287"/>
      <c r="H38" s="287"/>
      <c r="I38" s="287"/>
      <c r="J38" s="287"/>
      <c r="K38" s="287"/>
      <c r="L38" s="287"/>
      <c r="M38" s="287"/>
      <c r="N38" s="287"/>
      <c r="O38" s="287" t="s">
        <v>876</v>
      </c>
      <c r="P38" s="287"/>
      <c r="Q38" s="287"/>
      <c r="R38" s="287"/>
      <c r="S38" s="290"/>
      <c r="T38" s="222"/>
      <c r="Z38" s="274"/>
      <c r="AA38" s="223"/>
      <c r="AB38" s="216"/>
      <c r="AC38" s="216"/>
      <c r="AE38" s="256"/>
    </row>
    <row r="39" spans="2:32">
      <c r="B39" s="222"/>
      <c r="C39" s="283"/>
      <c r="E39" s="289" t="s">
        <v>1019</v>
      </c>
      <c r="F39" s="289"/>
      <c r="G39" s="289"/>
      <c r="H39" s="289"/>
      <c r="I39" s="289"/>
      <c r="J39" s="289"/>
      <c r="K39" s="289"/>
      <c r="L39" s="289"/>
      <c r="M39" s="289"/>
      <c r="N39" s="289"/>
      <c r="O39" s="289" t="s">
        <v>113</v>
      </c>
      <c r="P39" s="289"/>
      <c r="Q39" s="289"/>
      <c r="R39" s="289"/>
      <c r="S39" s="289"/>
      <c r="Z39" s="274"/>
      <c r="AA39" s="223"/>
      <c r="AB39" s="216"/>
      <c r="AC39" s="216"/>
      <c r="AE39" s="256"/>
      <c r="AF39" s="222"/>
    </row>
    <row r="40" spans="2:32">
      <c r="B40" s="222"/>
      <c r="C40" s="283"/>
      <c r="E40" s="287" t="s">
        <v>144</v>
      </c>
      <c r="F40" s="287"/>
      <c r="G40" s="287"/>
      <c r="H40" s="287"/>
      <c r="I40" s="287"/>
      <c r="J40" s="287"/>
      <c r="K40" s="287"/>
      <c r="L40" s="287"/>
      <c r="M40" s="287"/>
      <c r="N40" s="287"/>
      <c r="O40" s="287" t="s">
        <v>318</v>
      </c>
      <c r="P40" s="287"/>
      <c r="Q40" s="287"/>
      <c r="R40" s="287"/>
      <c r="S40" s="287"/>
      <c r="Z40" s="274"/>
      <c r="AA40" s="223"/>
      <c r="AB40" s="216"/>
      <c r="AC40" s="216"/>
      <c r="AE40" s="256"/>
    </row>
    <row r="41" spans="2:32">
      <c r="B41" s="222"/>
      <c r="C41" s="283"/>
      <c r="E41" s="287" t="s">
        <v>463</v>
      </c>
      <c r="F41" s="287"/>
      <c r="G41" s="287"/>
      <c r="H41" s="287"/>
      <c r="I41" s="287"/>
      <c r="J41" s="287"/>
      <c r="K41" s="287"/>
      <c r="L41" s="287"/>
      <c r="M41" s="287"/>
      <c r="N41" s="287"/>
      <c r="O41" s="287" t="s">
        <v>937</v>
      </c>
      <c r="P41" s="287"/>
      <c r="Q41" s="287"/>
      <c r="R41" s="287"/>
      <c r="S41" s="287"/>
      <c r="Z41" s="274"/>
      <c r="AA41" s="223"/>
      <c r="AB41" s="216"/>
      <c r="AC41" s="216"/>
      <c r="AE41" s="256"/>
    </row>
    <row r="42" spans="2:32">
      <c r="B42" s="222"/>
      <c r="C42" s="283"/>
      <c r="E42" s="287" t="s">
        <v>1020</v>
      </c>
      <c r="F42" s="287"/>
      <c r="G42" s="287"/>
      <c r="H42" s="287"/>
      <c r="I42" s="287"/>
      <c r="J42" s="287"/>
      <c r="K42" s="287"/>
      <c r="L42" s="287"/>
      <c r="M42" s="287"/>
      <c r="N42" s="287"/>
      <c r="O42" s="287" t="s">
        <v>1020</v>
      </c>
      <c r="P42" s="287"/>
      <c r="Q42" s="287"/>
      <c r="R42" s="287"/>
      <c r="S42" s="287"/>
      <c r="Z42" s="257"/>
      <c r="AA42" s="223"/>
      <c r="AB42" s="216"/>
      <c r="AC42" s="216"/>
      <c r="AE42" s="256"/>
    </row>
    <row r="43" spans="2:32">
      <c r="B43" s="222"/>
      <c r="C43" s="283"/>
      <c r="J43" s="216"/>
      <c r="K43" s="216"/>
      <c r="L43" s="216"/>
      <c r="M43" s="216"/>
      <c r="N43" s="216"/>
      <c r="O43" s="216"/>
      <c r="P43" s="216"/>
      <c r="Q43" s="216"/>
      <c r="R43" s="216"/>
      <c r="S43" s="216"/>
      <c r="T43" s="216"/>
      <c r="U43" s="216"/>
      <c r="V43" s="216"/>
      <c r="Z43" s="257"/>
      <c r="AA43" s="223"/>
      <c r="AB43" s="216"/>
      <c r="AC43" s="216"/>
      <c r="AE43" s="256"/>
    </row>
    <row r="44" spans="2:32">
      <c r="B44" s="222"/>
      <c r="C44" s="283" t="s">
        <v>1021</v>
      </c>
      <c r="D44" s="99" t="s">
        <v>1022</v>
      </c>
      <c r="Z44" s="296"/>
      <c r="AA44" s="246"/>
      <c r="AB44" s="216" t="s">
        <v>4</v>
      </c>
      <c r="AC44" s="216" t="s">
        <v>379</v>
      </c>
      <c r="AD44" s="216" t="s">
        <v>4</v>
      </c>
      <c r="AE44" s="256"/>
    </row>
    <row r="45" spans="2:32" ht="14.25" customHeight="1">
      <c r="B45" s="222"/>
      <c r="D45" s="99" t="s">
        <v>840</v>
      </c>
      <c r="Z45" s="274"/>
      <c r="AA45" s="223"/>
      <c r="AB45" s="216"/>
      <c r="AC45" s="216"/>
      <c r="AE45" s="256"/>
    </row>
    <row r="46" spans="2:32">
      <c r="B46" s="222"/>
      <c r="Z46" s="257"/>
      <c r="AA46" s="223"/>
      <c r="AB46" s="216"/>
      <c r="AC46" s="216"/>
      <c r="AE46" s="256"/>
    </row>
    <row r="47" spans="2:32">
      <c r="B47" s="222" t="s">
        <v>224</v>
      </c>
      <c r="Z47" s="274"/>
      <c r="AA47" s="223"/>
      <c r="AB47" s="216"/>
      <c r="AC47" s="216"/>
      <c r="AE47" s="256"/>
    </row>
    <row r="48" spans="2:32">
      <c r="B48" s="222"/>
      <c r="C48" s="283" t="s">
        <v>1005</v>
      </c>
      <c r="D48" s="99" t="s">
        <v>655</v>
      </c>
      <c r="Z48" s="296"/>
      <c r="AA48" s="246"/>
      <c r="AB48" s="216" t="s">
        <v>4</v>
      </c>
      <c r="AC48" s="216" t="s">
        <v>379</v>
      </c>
      <c r="AD48" s="216" t="s">
        <v>4</v>
      </c>
      <c r="AE48" s="256"/>
    </row>
    <row r="49" spans="2:36" ht="17.25" customHeight="1">
      <c r="B49" s="222"/>
      <c r="D49" s="99" t="s">
        <v>1049</v>
      </c>
      <c r="Z49" s="274"/>
      <c r="AA49" s="223"/>
      <c r="AB49" s="216"/>
      <c r="AC49" s="216"/>
      <c r="AE49" s="256"/>
    </row>
    <row r="50" spans="2:36" ht="18.75" customHeight="1">
      <c r="B50" s="222"/>
      <c r="W50" s="231"/>
      <c r="Z50" s="256"/>
      <c r="AA50" s="223"/>
      <c r="AB50" s="216"/>
      <c r="AC50" s="216"/>
      <c r="AE50" s="256"/>
      <c r="AJ50" s="281"/>
    </row>
    <row r="51" spans="2:36" ht="13.5" customHeight="1">
      <c r="B51" s="222"/>
      <c r="C51" s="283" t="s">
        <v>1006</v>
      </c>
      <c r="D51" s="99" t="s">
        <v>575</v>
      </c>
      <c r="Z51" s="296"/>
      <c r="AA51" s="246"/>
      <c r="AB51" s="216" t="s">
        <v>4</v>
      </c>
      <c r="AC51" s="216" t="s">
        <v>379</v>
      </c>
      <c r="AD51" s="216" t="s">
        <v>4</v>
      </c>
      <c r="AE51" s="256"/>
    </row>
    <row r="52" spans="2:36">
      <c r="B52" s="222"/>
      <c r="D52" s="99" t="s">
        <v>1050</v>
      </c>
      <c r="E52" s="215"/>
      <c r="F52" s="215"/>
      <c r="G52" s="215"/>
      <c r="H52" s="215"/>
      <c r="I52" s="215"/>
      <c r="J52" s="215"/>
      <c r="K52" s="215"/>
      <c r="L52" s="215"/>
      <c r="M52" s="215"/>
      <c r="N52" s="215"/>
      <c r="O52" s="281"/>
      <c r="P52" s="281"/>
      <c r="Q52" s="281"/>
      <c r="Z52" s="274"/>
      <c r="AA52" s="223"/>
      <c r="AB52" s="216"/>
      <c r="AC52" s="216"/>
      <c r="AE52" s="256"/>
    </row>
    <row r="53" spans="2:36">
      <c r="B53" s="222"/>
      <c r="D53" s="216"/>
      <c r="E53" s="281"/>
      <c r="F53" s="281"/>
      <c r="G53" s="281"/>
      <c r="H53" s="281"/>
      <c r="I53" s="281"/>
      <c r="J53" s="281"/>
      <c r="K53" s="281"/>
      <c r="L53" s="281"/>
      <c r="M53" s="281"/>
      <c r="N53" s="281"/>
      <c r="Q53" s="216"/>
      <c r="S53" s="231"/>
      <c r="T53" s="231"/>
      <c r="U53" s="231"/>
      <c r="V53" s="231"/>
      <c r="Z53" s="257"/>
      <c r="AA53" s="223"/>
      <c r="AB53" s="216"/>
      <c r="AC53" s="216"/>
      <c r="AE53" s="256"/>
    </row>
    <row r="54" spans="2:36">
      <c r="B54" s="222"/>
      <c r="C54" s="283" t="s">
        <v>1021</v>
      </c>
      <c r="D54" s="99" t="s">
        <v>1051</v>
      </c>
      <c r="Z54" s="296"/>
      <c r="AA54" s="246"/>
      <c r="AB54" s="216" t="s">
        <v>4</v>
      </c>
      <c r="AC54" s="216" t="s">
        <v>379</v>
      </c>
      <c r="AD54" s="216" t="s">
        <v>4</v>
      </c>
      <c r="AE54" s="256"/>
    </row>
    <row r="55" spans="2:36">
      <c r="B55" s="275"/>
      <c r="C55" s="284"/>
      <c r="D55" s="276" t="s">
        <v>1026</v>
      </c>
      <c r="E55" s="276"/>
      <c r="F55" s="276"/>
      <c r="G55" s="276"/>
      <c r="H55" s="276"/>
      <c r="I55" s="276"/>
      <c r="J55" s="276"/>
      <c r="K55" s="276"/>
      <c r="L55" s="276"/>
      <c r="M55" s="276"/>
      <c r="N55" s="276"/>
      <c r="O55" s="276"/>
      <c r="P55" s="276"/>
      <c r="Q55" s="276"/>
      <c r="R55" s="276"/>
      <c r="S55" s="276"/>
      <c r="T55" s="276"/>
      <c r="U55" s="276"/>
      <c r="V55" s="276"/>
      <c r="W55" s="276"/>
      <c r="X55" s="276"/>
      <c r="Y55" s="276"/>
      <c r="Z55" s="277"/>
      <c r="AA55" s="220"/>
      <c r="AB55" s="229"/>
      <c r="AC55" s="229"/>
      <c r="AD55" s="276"/>
      <c r="AE55" s="277"/>
    </row>
    <row r="56" spans="2:36">
      <c r="B56" s="99" t="s">
        <v>1027</v>
      </c>
    </row>
    <row r="57" spans="2:36">
      <c r="C57" s="99" t="s">
        <v>652</v>
      </c>
    </row>
    <row r="58" spans="2:36">
      <c r="B58" s="99" t="s">
        <v>631</v>
      </c>
    </row>
    <row r="59" spans="2:36">
      <c r="C59" s="99" t="s">
        <v>415</v>
      </c>
    </row>
    <row r="60" spans="2:36">
      <c r="C60" s="99" t="s">
        <v>1029</v>
      </c>
    </row>
    <row r="61" spans="2:36">
      <c r="C61" s="99" t="s">
        <v>908</v>
      </c>
      <c r="K61" s="99" t="s">
        <v>1031</v>
      </c>
    </row>
    <row r="62" spans="2:36">
      <c r="K62" s="99" t="s">
        <v>801</v>
      </c>
    </row>
    <row r="63" spans="2:36">
      <c r="K63" s="99" t="s">
        <v>158</v>
      </c>
    </row>
    <row r="64" spans="2:36">
      <c r="K64" s="99" t="s">
        <v>1032</v>
      </c>
    </row>
    <row r="65" spans="2:11">
      <c r="K65" s="99" t="s">
        <v>1036</v>
      </c>
    </row>
    <row r="66" spans="2:11">
      <c r="B66" s="99" t="s">
        <v>1037</v>
      </c>
    </row>
    <row r="67" spans="2:11">
      <c r="C67" s="99" t="s">
        <v>1030</v>
      </c>
    </row>
    <row r="68" spans="2:11">
      <c r="C68" s="99" t="s">
        <v>952</v>
      </c>
    </row>
    <row r="69" spans="2:11">
      <c r="C69" s="99" t="s">
        <v>798</v>
      </c>
    </row>
    <row r="81" spans="12:12">
      <c r="L81" s="302"/>
    </row>
    <row r="122" spans="3:7">
      <c r="C122" s="276"/>
      <c r="D122" s="276"/>
      <c r="E122" s="276"/>
      <c r="F122" s="276"/>
      <c r="G122" s="276"/>
    </row>
    <row r="123" spans="3:7">
      <c r="C123" s="230"/>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1"/>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F61" sqref="F61"/>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185</v>
      </c>
      <c r="C2" s="301"/>
      <c r="D2" s="301"/>
      <c r="E2" s="301"/>
      <c r="F2" s="301"/>
      <c r="G2" s="301"/>
      <c r="H2" s="301"/>
      <c r="I2" s="301"/>
      <c r="J2" s="301"/>
      <c r="K2" s="301"/>
      <c r="L2" s="301"/>
      <c r="M2" s="301"/>
      <c r="N2" s="301"/>
      <c r="O2" s="301"/>
      <c r="P2" s="301"/>
      <c r="Q2" s="301"/>
      <c r="R2" s="301"/>
      <c r="S2" s="301"/>
      <c r="T2" s="301"/>
      <c r="U2" s="301"/>
      <c r="V2" s="301"/>
      <c r="W2" s="301"/>
      <c r="X2" s="301"/>
      <c r="Y2" s="301"/>
    </row>
    <row r="4" spans="2:28">
      <c r="B4" s="216" t="s">
        <v>731</v>
      </c>
      <c r="C4" s="216"/>
      <c r="D4" s="216"/>
      <c r="E4" s="216"/>
      <c r="F4" s="216"/>
      <c r="G4" s="216"/>
      <c r="H4" s="216"/>
      <c r="I4" s="216"/>
      <c r="J4" s="216"/>
      <c r="K4" s="216"/>
      <c r="L4" s="216"/>
      <c r="M4" s="216"/>
      <c r="N4" s="216"/>
      <c r="O4" s="216"/>
      <c r="P4" s="216"/>
      <c r="Q4" s="216"/>
      <c r="R4" s="216"/>
      <c r="S4" s="216"/>
      <c r="T4" s="216"/>
      <c r="U4" s="216"/>
      <c r="V4" s="216"/>
      <c r="W4" s="216"/>
      <c r="X4" s="216"/>
      <c r="Y4" s="216"/>
    </row>
    <row r="5" spans="2:28">
      <c r="B5" s="216" t="s">
        <v>703</v>
      </c>
      <c r="C5" s="216"/>
      <c r="D5" s="216"/>
      <c r="E5" s="216"/>
      <c r="F5" s="216"/>
      <c r="G5" s="216"/>
      <c r="H5" s="216"/>
      <c r="I5" s="216"/>
      <c r="J5" s="216"/>
      <c r="K5" s="216"/>
      <c r="L5" s="216"/>
      <c r="M5" s="216"/>
      <c r="N5" s="216"/>
      <c r="O5" s="216"/>
      <c r="P5" s="216"/>
      <c r="Q5" s="216"/>
      <c r="R5" s="216"/>
      <c r="S5" s="216"/>
      <c r="T5" s="216"/>
      <c r="U5" s="216"/>
      <c r="V5" s="216"/>
      <c r="W5" s="216"/>
      <c r="X5" s="216"/>
      <c r="Y5" s="216"/>
    </row>
    <row r="6" spans="2:28" ht="12.75" customHeight="1"/>
    <row r="7" spans="2:28" ht="23.25" customHeight="1">
      <c r="B7" s="217" t="s">
        <v>458</v>
      </c>
      <c r="C7" s="217"/>
      <c r="D7" s="217"/>
      <c r="E7" s="217"/>
      <c r="F7" s="217"/>
      <c r="G7" s="236"/>
      <c r="H7" s="237"/>
      <c r="I7" s="237"/>
      <c r="J7" s="237"/>
      <c r="K7" s="237"/>
      <c r="L7" s="237"/>
      <c r="M7" s="237"/>
      <c r="N7" s="237"/>
      <c r="O7" s="237"/>
      <c r="P7" s="237"/>
      <c r="Q7" s="237"/>
      <c r="R7" s="237"/>
      <c r="S7" s="237"/>
      <c r="T7" s="237"/>
      <c r="U7" s="237"/>
      <c r="V7" s="237"/>
      <c r="W7" s="237"/>
      <c r="X7" s="237"/>
      <c r="Y7" s="251"/>
    </row>
    <row r="8" spans="2:28" ht="26.25" customHeight="1">
      <c r="B8" s="217" t="s">
        <v>462</v>
      </c>
      <c r="C8" s="217"/>
      <c r="D8" s="217"/>
      <c r="E8" s="217"/>
      <c r="F8" s="217"/>
      <c r="G8" s="227" t="s">
        <v>4</v>
      </c>
      <c r="H8" s="238" t="s">
        <v>423</v>
      </c>
      <c r="I8" s="238"/>
      <c r="J8" s="238"/>
      <c r="K8" s="238"/>
      <c r="L8" s="227" t="s">
        <v>4</v>
      </c>
      <c r="M8" s="238" t="s">
        <v>465</v>
      </c>
      <c r="N8" s="238"/>
      <c r="O8" s="238"/>
      <c r="P8" s="238"/>
      <c r="Q8" s="227" t="s">
        <v>4</v>
      </c>
      <c r="R8" s="238" t="s">
        <v>466</v>
      </c>
      <c r="S8" s="238"/>
      <c r="T8" s="238"/>
      <c r="U8" s="238"/>
      <c r="V8" s="238"/>
      <c r="W8" s="237"/>
      <c r="X8" s="237"/>
      <c r="Y8" s="251"/>
    </row>
    <row r="9" spans="2:28" ht="19.5" customHeight="1">
      <c r="B9" s="219" t="s">
        <v>732</v>
      </c>
      <c r="C9" s="228"/>
      <c r="D9" s="228"/>
      <c r="E9" s="228"/>
      <c r="F9" s="234"/>
      <c r="G9" s="219" t="s">
        <v>4</v>
      </c>
      <c r="H9" s="230" t="s">
        <v>733</v>
      </c>
      <c r="I9" s="314"/>
      <c r="J9" s="314"/>
      <c r="K9" s="314"/>
      <c r="L9" s="314"/>
      <c r="M9" s="314"/>
      <c r="N9" s="314"/>
      <c r="O9" s="314"/>
      <c r="P9" s="314"/>
      <c r="Q9" s="314"/>
      <c r="R9" s="314"/>
      <c r="S9" s="314"/>
      <c r="T9" s="314"/>
      <c r="U9" s="314"/>
      <c r="V9" s="314"/>
      <c r="W9" s="314"/>
      <c r="X9" s="314"/>
      <c r="Y9" s="315"/>
    </row>
    <row r="10" spans="2:28" ht="18.75" customHeight="1">
      <c r="B10" s="223"/>
      <c r="C10" s="216"/>
      <c r="D10" s="216"/>
      <c r="E10" s="216"/>
      <c r="F10" s="274"/>
      <c r="G10" s="223" t="s">
        <v>4</v>
      </c>
      <c r="H10" s="99" t="s">
        <v>734</v>
      </c>
      <c r="I10" s="231"/>
      <c r="J10" s="231"/>
      <c r="K10" s="231"/>
      <c r="L10" s="231"/>
      <c r="M10" s="231"/>
      <c r="N10" s="231"/>
      <c r="O10" s="231"/>
      <c r="P10" s="231"/>
      <c r="Q10" s="231"/>
      <c r="R10" s="231"/>
      <c r="S10" s="231"/>
      <c r="T10" s="231"/>
      <c r="U10" s="231"/>
      <c r="V10" s="231"/>
      <c r="W10" s="231"/>
      <c r="X10" s="231"/>
      <c r="Y10" s="316"/>
    </row>
    <row r="11" spans="2:28" ht="17.25" customHeight="1">
      <c r="B11" s="220"/>
      <c r="C11" s="229"/>
      <c r="D11" s="229"/>
      <c r="E11" s="229"/>
      <c r="F11" s="235"/>
      <c r="G11" s="220" t="s">
        <v>4</v>
      </c>
      <c r="H11" s="276" t="s">
        <v>696</v>
      </c>
      <c r="I11" s="232"/>
      <c r="J11" s="232"/>
      <c r="K11" s="232"/>
      <c r="L11" s="232"/>
      <c r="M11" s="232"/>
      <c r="N11" s="232"/>
      <c r="O11" s="232"/>
      <c r="P11" s="232"/>
      <c r="Q11" s="232"/>
      <c r="R11" s="232"/>
      <c r="S11" s="232"/>
      <c r="T11" s="232"/>
      <c r="U11" s="232"/>
      <c r="V11" s="232"/>
      <c r="W11" s="232"/>
      <c r="X11" s="232"/>
      <c r="Y11" s="317"/>
      <c r="Z11" s="301"/>
      <c r="AA11" s="301"/>
      <c r="AB11" s="301"/>
    </row>
    <row r="12" spans="2:28" ht="20.25" customHeight="1"/>
    <row r="13" spans="2:28" ht="3.75" customHeight="1">
      <c r="B13" s="221"/>
      <c r="C13" s="230"/>
      <c r="D13" s="230"/>
      <c r="E13" s="230"/>
      <c r="F13" s="230"/>
      <c r="G13" s="230"/>
      <c r="H13" s="230"/>
      <c r="I13" s="230"/>
      <c r="J13" s="230"/>
      <c r="K13" s="230"/>
      <c r="L13" s="230"/>
      <c r="M13" s="230"/>
      <c r="N13" s="230"/>
      <c r="O13" s="230"/>
      <c r="P13" s="230"/>
      <c r="Q13" s="230"/>
      <c r="R13" s="230"/>
      <c r="S13" s="230"/>
      <c r="T13" s="255"/>
      <c r="U13" s="230"/>
      <c r="V13" s="230"/>
      <c r="W13" s="230"/>
      <c r="X13" s="230"/>
      <c r="Y13" s="255"/>
    </row>
    <row r="14" spans="2:28" ht="15" customHeight="1">
      <c r="B14" s="222" t="s">
        <v>737</v>
      </c>
      <c r="T14" s="256"/>
      <c r="V14" s="250" t="s">
        <v>474</v>
      </c>
      <c r="W14" s="250" t="s">
        <v>379</v>
      </c>
      <c r="X14" s="250" t="s">
        <v>478</v>
      </c>
      <c r="Y14" s="256"/>
    </row>
    <row r="15" spans="2:28" ht="9" customHeight="1">
      <c r="B15" s="222"/>
      <c r="T15" s="256"/>
      <c r="Y15" s="256"/>
    </row>
    <row r="16" spans="2:28" ht="72.75" customHeight="1">
      <c r="B16" s="222"/>
      <c r="C16" s="304" t="s">
        <v>719</v>
      </c>
      <c r="D16" s="307"/>
      <c r="E16" s="309"/>
      <c r="F16" s="217" t="s">
        <v>368</v>
      </c>
      <c r="G16" s="312" t="s">
        <v>180</v>
      </c>
      <c r="H16" s="313"/>
      <c r="I16" s="313"/>
      <c r="J16" s="313"/>
      <c r="K16" s="313"/>
      <c r="L16" s="313"/>
      <c r="M16" s="313"/>
      <c r="N16" s="313"/>
      <c r="O16" s="313"/>
      <c r="P16" s="313"/>
      <c r="Q16" s="313"/>
      <c r="R16" s="313"/>
      <c r="S16" s="313"/>
      <c r="T16" s="257"/>
      <c r="V16" s="216" t="s">
        <v>4</v>
      </c>
      <c r="W16" s="216" t="s">
        <v>379</v>
      </c>
      <c r="X16" s="216" t="s">
        <v>4</v>
      </c>
      <c r="Y16" s="257"/>
    </row>
    <row r="17" spans="2:28" ht="45" customHeight="1">
      <c r="B17" s="222"/>
      <c r="C17" s="305"/>
      <c r="D17" s="298"/>
      <c r="E17" s="310"/>
      <c r="F17" s="217" t="s">
        <v>275</v>
      </c>
      <c r="G17" s="312" t="s">
        <v>175</v>
      </c>
      <c r="H17" s="312"/>
      <c r="I17" s="312"/>
      <c r="J17" s="312"/>
      <c r="K17" s="312"/>
      <c r="L17" s="312"/>
      <c r="M17" s="312"/>
      <c r="N17" s="312"/>
      <c r="O17" s="312"/>
      <c r="P17" s="312"/>
      <c r="Q17" s="312"/>
      <c r="R17" s="312"/>
      <c r="S17" s="312"/>
      <c r="T17" s="279"/>
      <c r="V17" s="216" t="s">
        <v>4</v>
      </c>
      <c r="W17" s="216" t="s">
        <v>379</v>
      </c>
      <c r="X17" s="216" t="s">
        <v>4</v>
      </c>
      <c r="Y17" s="257"/>
    </row>
    <row r="18" spans="2:28" ht="24.75" customHeight="1">
      <c r="B18" s="222"/>
      <c r="C18" s="305"/>
      <c r="D18" s="298"/>
      <c r="E18" s="310"/>
      <c r="F18" s="217" t="s">
        <v>370</v>
      </c>
      <c r="G18" s="312" t="s">
        <v>396</v>
      </c>
      <c r="H18" s="312"/>
      <c r="I18" s="312"/>
      <c r="J18" s="312"/>
      <c r="K18" s="312"/>
      <c r="L18" s="312"/>
      <c r="M18" s="312"/>
      <c r="N18" s="312"/>
      <c r="O18" s="312"/>
      <c r="P18" s="312"/>
      <c r="Q18" s="312"/>
      <c r="R18" s="312"/>
      <c r="S18" s="312"/>
      <c r="T18" s="279"/>
      <c r="V18" s="216" t="s">
        <v>4</v>
      </c>
      <c r="W18" s="216" t="s">
        <v>379</v>
      </c>
      <c r="X18" s="216" t="s">
        <v>4</v>
      </c>
      <c r="Y18" s="257"/>
    </row>
    <row r="19" spans="2:28" ht="41.25" customHeight="1">
      <c r="B19" s="222"/>
      <c r="C19" s="306"/>
      <c r="D19" s="308"/>
      <c r="E19" s="311"/>
      <c r="F19" s="217" t="s">
        <v>373</v>
      </c>
      <c r="G19" s="312" t="s">
        <v>738</v>
      </c>
      <c r="H19" s="312"/>
      <c r="I19" s="312"/>
      <c r="J19" s="312"/>
      <c r="K19" s="312"/>
      <c r="L19" s="312"/>
      <c r="M19" s="312"/>
      <c r="N19" s="312"/>
      <c r="O19" s="312"/>
      <c r="P19" s="312"/>
      <c r="Q19" s="312"/>
      <c r="R19" s="312"/>
      <c r="S19" s="312"/>
      <c r="T19" s="279"/>
      <c r="V19" s="216" t="s">
        <v>4</v>
      </c>
      <c r="W19" s="216" t="s">
        <v>379</v>
      </c>
      <c r="X19" s="216" t="s">
        <v>4</v>
      </c>
      <c r="Y19" s="257"/>
    </row>
    <row r="20" spans="2:28" ht="18.75" customHeight="1">
      <c r="B20" s="222"/>
      <c r="T20" s="256"/>
      <c r="Y20" s="256"/>
    </row>
    <row r="21" spans="2:28" ht="34.5" customHeight="1">
      <c r="B21" s="222"/>
      <c r="C21" s="304" t="s">
        <v>742</v>
      </c>
      <c r="D21" s="307"/>
      <c r="E21" s="309"/>
      <c r="F21" s="217" t="s">
        <v>368</v>
      </c>
      <c r="G21" s="312" t="s">
        <v>505</v>
      </c>
      <c r="H21" s="312"/>
      <c r="I21" s="312"/>
      <c r="J21" s="312"/>
      <c r="K21" s="312"/>
      <c r="L21" s="312"/>
      <c r="M21" s="312"/>
      <c r="N21" s="312"/>
      <c r="O21" s="312"/>
      <c r="P21" s="312"/>
      <c r="Q21" s="312"/>
      <c r="R21" s="312"/>
      <c r="S21" s="312"/>
      <c r="T21" s="257"/>
      <c r="V21" s="216" t="s">
        <v>4</v>
      </c>
      <c r="W21" s="216" t="s">
        <v>379</v>
      </c>
      <c r="X21" s="216" t="s">
        <v>4</v>
      </c>
      <c r="Y21" s="257"/>
    </row>
    <row r="22" spans="2:28" ht="78" customHeight="1">
      <c r="B22" s="222"/>
      <c r="C22" s="305"/>
      <c r="D22" s="298"/>
      <c r="E22" s="310"/>
      <c r="F22" s="217" t="s">
        <v>275</v>
      </c>
      <c r="G22" s="312" t="s">
        <v>744</v>
      </c>
      <c r="H22" s="312"/>
      <c r="I22" s="312"/>
      <c r="J22" s="312"/>
      <c r="K22" s="312"/>
      <c r="L22" s="312"/>
      <c r="M22" s="312"/>
      <c r="N22" s="312"/>
      <c r="O22" s="312"/>
      <c r="P22" s="312"/>
      <c r="Q22" s="312"/>
      <c r="R22" s="312"/>
      <c r="S22" s="312"/>
      <c r="T22" s="257"/>
      <c r="V22" s="216" t="s">
        <v>4</v>
      </c>
      <c r="W22" s="216" t="s">
        <v>379</v>
      </c>
      <c r="X22" s="216" t="s">
        <v>4</v>
      </c>
      <c r="Y22" s="257"/>
    </row>
    <row r="23" spans="2:28" ht="45.75" customHeight="1">
      <c r="B23" s="222"/>
      <c r="C23" s="305"/>
      <c r="D23" s="298"/>
      <c r="E23" s="310"/>
      <c r="F23" s="217" t="s">
        <v>370</v>
      </c>
      <c r="G23" s="312" t="s">
        <v>574</v>
      </c>
      <c r="H23" s="312"/>
      <c r="I23" s="312"/>
      <c r="J23" s="312"/>
      <c r="K23" s="312"/>
      <c r="L23" s="312"/>
      <c r="M23" s="312"/>
      <c r="N23" s="312"/>
      <c r="O23" s="312"/>
      <c r="P23" s="312"/>
      <c r="Q23" s="312"/>
      <c r="R23" s="312"/>
      <c r="S23" s="312"/>
      <c r="T23" s="279"/>
      <c r="V23" s="216" t="s">
        <v>4</v>
      </c>
      <c r="W23" s="216" t="s">
        <v>379</v>
      </c>
      <c r="X23" s="216" t="s">
        <v>4</v>
      </c>
      <c r="Y23" s="257"/>
    </row>
    <row r="24" spans="2:28" ht="42.75" customHeight="1">
      <c r="B24" s="222"/>
      <c r="C24" s="305"/>
      <c r="D24" s="298"/>
      <c r="E24" s="310"/>
      <c r="F24" s="217" t="s">
        <v>373</v>
      </c>
      <c r="G24" s="312" t="s">
        <v>468</v>
      </c>
      <c r="H24" s="312"/>
      <c r="I24" s="312"/>
      <c r="J24" s="312"/>
      <c r="K24" s="312"/>
      <c r="L24" s="312"/>
      <c r="M24" s="312"/>
      <c r="N24" s="312"/>
      <c r="O24" s="312"/>
      <c r="P24" s="312"/>
      <c r="Q24" s="312"/>
      <c r="R24" s="312"/>
      <c r="S24" s="312"/>
      <c r="T24" s="279"/>
      <c r="V24" s="216" t="s">
        <v>4</v>
      </c>
      <c r="W24" s="216" t="s">
        <v>379</v>
      </c>
      <c r="X24" s="216" t="s">
        <v>4</v>
      </c>
      <c r="Y24" s="257"/>
    </row>
    <row r="25" spans="2:28" ht="42" customHeight="1">
      <c r="B25" s="222"/>
      <c r="C25" s="305"/>
      <c r="D25" s="298"/>
      <c r="E25" s="310"/>
      <c r="F25" s="217" t="s">
        <v>711</v>
      </c>
      <c r="G25" s="312" t="s">
        <v>729</v>
      </c>
      <c r="H25" s="312"/>
      <c r="I25" s="312"/>
      <c r="J25" s="312"/>
      <c r="K25" s="312"/>
      <c r="L25" s="312"/>
      <c r="M25" s="312"/>
      <c r="N25" s="312"/>
      <c r="O25" s="312"/>
      <c r="P25" s="312"/>
      <c r="Q25" s="312"/>
      <c r="R25" s="312"/>
      <c r="S25" s="312"/>
      <c r="T25" s="279"/>
      <c r="V25" s="216" t="s">
        <v>4</v>
      </c>
      <c r="W25" s="216" t="s">
        <v>379</v>
      </c>
      <c r="X25" s="216" t="s">
        <v>4</v>
      </c>
      <c r="Y25" s="257"/>
      <c r="Z25" s="301"/>
      <c r="AA25" s="301"/>
      <c r="AB25" s="301"/>
    </row>
    <row r="26" spans="2:28" ht="51" customHeight="1">
      <c r="B26" s="222"/>
      <c r="C26" s="306"/>
      <c r="D26" s="308"/>
      <c r="E26" s="311"/>
      <c r="F26" s="217" t="s">
        <v>308</v>
      </c>
      <c r="G26" s="312" t="s">
        <v>738</v>
      </c>
      <c r="H26" s="312"/>
      <c r="I26" s="312"/>
      <c r="J26" s="312"/>
      <c r="K26" s="312"/>
      <c r="L26" s="312"/>
      <c r="M26" s="312"/>
      <c r="N26" s="312"/>
      <c r="O26" s="312"/>
      <c r="P26" s="312"/>
      <c r="Q26" s="312"/>
      <c r="R26" s="312"/>
      <c r="S26" s="312"/>
      <c r="T26" s="279"/>
      <c r="V26" s="216" t="s">
        <v>4</v>
      </c>
      <c r="W26" s="216" t="s">
        <v>379</v>
      </c>
      <c r="X26" s="216" t="s">
        <v>4</v>
      </c>
      <c r="Y26" s="257"/>
      <c r="Z26" s="301"/>
      <c r="AA26" s="301"/>
      <c r="AB26" s="301"/>
    </row>
    <row r="27" spans="2:28" ht="16.5" customHeight="1">
      <c r="B27" s="222"/>
      <c r="T27" s="256"/>
      <c r="Y27" s="256"/>
    </row>
    <row r="28" spans="2:28" ht="27" customHeight="1">
      <c r="B28" s="222"/>
      <c r="C28" s="304" t="s">
        <v>672</v>
      </c>
      <c r="D28" s="307"/>
      <c r="E28" s="309"/>
      <c r="F28" s="217" t="s">
        <v>368</v>
      </c>
      <c r="G28" s="313" t="s">
        <v>747</v>
      </c>
      <c r="H28" s="313"/>
      <c r="I28" s="313"/>
      <c r="J28" s="313"/>
      <c r="K28" s="313"/>
      <c r="L28" s="313"/>
      <c r="M28" s="313"/>
      <c r="N28" s="313"/>
      <c r="O28" s="313"/>
      <c r="P28" s="313"/>
      <c r="Q28" s="313"/>
      <c r="R28" s="313"/>
      <c r="S28" s="313"/>
      <c r="T28" s="257"/>
      <c r="V28" s="216" t="s">
        <v>4</v>
      </c>
      <c r="W28" s="216" t="s">
        <v>379</v>
      </c>
      <c r="X28" s="216" t="s">
        <v>4</v>
      </c>
      <c r="Y28" s="257"/>
    </row>
    <row r="29" spans="2:28" ht="24.75" customHeight="1">
      <c r="B29" s="222"/>
      <c r="C29" s="305"/>
      <c r="D29" s="298"/>
      <c r="E29" s="310"/>
      <c r="F29" s="217" t="s">
        <v>275</v>
      </c>
      <c r="G29" s="313" t="s">
        <v>748</v>
      </c>
      <c r="H29" s="313"/>
      <c r="I29" s="313"/>
      <c r="J29" s="313"/>
      <c r="K29" s="313"/>
      <c r="L29" s="313"/>
      <c r="M29" s="313"/>
      <c r="N29" s="313"/>
      <c r="O29" s="313"/>
      <c r="P29" s="313"/>
      <c r="Q29" s="313"/>
      <c r="R29" s="313"/>
      <c r="S29" s="313"/>
      <c r="T29" s="257"/>
      <c r="V29" s="216" t="s">
        <v>4</v>
      </c>
      <c r="W29" s="216" t="s">
        <v>379</v>
      </c>
      <c r="X29" s="216" t="s">
        <v>4</v>
      </c>
      <c r="Y29" s="257"/>
    </row>
    <row r="30" spans="2:28" ht="45" customHeight="1">
      <c r="B30" s="222"/>
      <c r="C30" s="305"/>
      <c r="D30" s="298"/>
      <c r="E30" s="310"/>
      <c r="F30" s="217" t="s">
        <v>370</v>
      </c>
      <c r="G30" s="312" t="s">
        <v>574</v>
      </c>
      <c r="H30" s="312"/>
      <c r="I30" s="312"/>
      <c r="J30" s="312"/>
      <c r="K30" s="312"/>
      <c r="L30" s="312"/>
      <c r="M30" s="312"/>
      <c r="N30" s="312"/>
      <c r="O30" s="312"/>
      <c r="P30" s="312"/>
      <c r="Q30" s="312"/>
      <c r="R30" s="312"/>
      <c r="S30" s="312"/>
      <c r="T30" s="279"/>
      <c r="V30" s="216" t="s">
        <v>4</v>
      </c>
      <c r="W30" s="216" t="s">
        <v>379</v>
      </c>
      <c r="X30" s="216" t="s">
        <v>4</v>
      </c>
      <c r="Y30" s="257"/>
    </row>
    <row r="31" spans="2:28" ht="40.5" customHeight="1">
      <c r="B31" s="222"/>
      <c r="C31" s="305"/>
      <c r="D31" s="298"/>
      <c r="E31" s="310"/>
      <c r="F31" s="217" t="s">
        <v>373</v>
      </c>
      <c r="G31" s="312" t="s">
        <v>468</v>
      </c>
      <c r="H31" s="312"/>
      <c r="I31" s="312"/>
      <c r="J31" s="312"/>
      <c r="K31" s="312"/>
      <c r="L31" s="312"/>
      <c r="M31" s="312"/>
      <c r="N31" s="312"/>
      <c r="O31" s="312"/>
      <c r="P31" s="312"/>
      <c r="Q31" s="312"/>
      <c r="R31" s="312"/>
      <c r="S31" s="312"/>
      <c r="T31" s="279"/>
      <c r="V31" s="216" t="s">
        <v>4</v>
      </c>
      <c r="W31" s="216" t="s">
        <v>379</v>
      </c>
      <c r="X31" s="216" t="s">
        <v>4</v>
      </c>
      <c r="Y31" s="257"/>
    </row>
    <row r="32" spans="2:28" ht="41.25" customHeight="1">
      <c r="B32" s="222"/>
      <c r="C32" s="305"/>
      <c r="D32" s="298"/>
      <c r="E32" s="310"/>
      <c r="F32" s="217" t="s">
        <v>711</v>
      </c>
      <c r="G32" s="312" t="s">
        <v>749</v>
      </c>
      <c r="H32" s="312"/>
      <c r="I32" s="312"/>
      <c r="J32" s="312"/>
      <c r="K32" s="312"/>
      <c r="L32" s="312"/>
      <c r="M32" s="312"/>
      <c r="N32" s="312"/>
      <c r="O32" s="312"/>
      <c r="P32" s="312"/>
      <c r="Q32" s="312"/>
      <c r="R32" s="312"/>
      <c r="S32" s="312"/>
      <c r="T32" s="279"/>
      <c r="V32" s="216" t="s">
        <v>4</v>
      </c>
      <c r="W32" s="216" t="s">
        <v>379</v>
      </c>
      <c r="X32" s="216" t="s">
        <v>4</v>
      </c>
      <c r="Y32" s="257"/>
      <c r="Z32" s="301"/>
      <c r="AA32" s="301"/>
      <c r="AB32" s="301"/>
    </row>
    <row r="33" spans="2:28" ht="45" customHeight="1">
      <c r="B33" s="222"/>
      <c r="C33" s="306"/>
      <c r="D33" s="308"/>
      <c r="E33" s="311"/>
      <c r="F33" s="217" t="s">
        <v>308</v>
      </c>
      <c r="G33" s="312" t="s">
        <v>738</v>
      </c>
      <c r="H33" s="312"/>
      <c r="I33" s="312"/>
      <c r="J33" s="312"/>
      <c r="K33" s="312"/>
      <c r="L33" s="312"/>
      <c r="M33" s="312"/>
      <c r="N33" s="312"/>
      <c r="O33" s="312"/>
      <c r="P33" s="312"/>
      <c r="Q33" s="312"/>
      <c r="R33" s="312"/>
      <c r="S33" s="312"/>
      <c r="T33" s="279"/>
      <c r="V33" s="216" t="s">
        <v>4</v>
      </c>
      <c r="W33" s="216" t="s">
        <v>379</v>
      </c>
      <c r="X33" s="216" t="s">
        <v>4</v>
      </c>
      <c r="Y33" s="257"/>
      <c r="Z33" s="301"/>
      <c r="AA33" s="301"/>
      <c r="AB33" s="301"/>
    </row>
    <row r="34" spans="2:28" ht="17.25" customHeight="1">
      <c r="B34" s="275"/>
      <c r="C34" s="276"/>
      <c r="D34" s="276"/>
      <c r="E34" s="276"/>
      <c r="F34" s="276"/>
      <c r="G34" s="276"/>
      <c r="H34" s="276"/>
      <c r="I34" s="276"/>
      <c r="J34" s="276"/>
      <c r="K34" s="276"/>
      <c r="L34" s="276"/>
      <c r="M34" s="276"/>
      <c r="N34" s="276"/>
      <c r="O34" s="276"/>
      <c r="P34" s="276"/>
      <c r="Q34" s="276"/>
      <c r="R34" s="276"/>
      <c r="S34" s="276"/>
      <c r="T34" s="277"/>
      <c r="U34" s="276"/>
      <c r="V34" s="276"/>
      <c r="W34" s="276"/>
      <c r="X34" s="276"/>
      <c r="Y34" s="277"/>
    </row>
    <row r="36" spans="2:28">
      <c r="B36" s="99" t="s">
        <v>736</v>
      </c>
    </row>
    <row r="37" spans="2:28">
      <c r="B37" s="99" t="s">
        <v>471</v>
      </c>
      <c r="K37" s="301"/>
      <c r="L37" s="301"/>
      <c r="M37" s="301"/>
      <c r="N37" s="301"/>
      <c r="O37" s="301"/>
      <c r="P37" s="301"/>
      <c r="Q37" s="301"/>
      <c r="R37" s="301"/>
      <c r="S37" s="301"/>
      <c r="T37" s="301"/>
      <c r="U37" s="301"/>
      <c r="V37" s="301"/>
      <c r="W37" s="301"/>
      <c r="X37" s="301"/>
      <c r="Y37" s="301"/>
    </row>
    <row r="122" spans="3:7">
      <c r="C122" s="276"/>
      <c r="D122" s="276"/>
      <c r="E122" s="276"/>
      <c r="F122" s="276"/>
      <c r="G122" s="276"/>
    </row>
    <row r="123" spans="3:7">
      <c r="C123" s="230"/>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55</vt:i4>
      </vt:variant>
    </vt:vector>
  </HeadingPairs>
  <TitlesOfParts>
    <vt:vector size="55" baseType="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別紙19</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別紙K</vt:lpstr>
      <vt:lpstr>別紙H</vt:lpstr>
      <vt:lpstr>別紙E</vt:lpstr>
      <vt:lpstr>別紙M</vt:lpstr>
      <vt:lpstr>別紙M‐①</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堀 茜</cp:lastModifiedBy>
  <cp:lastPrinted>2024-03-25T09:18:02Z</cp:lastPrinted>
  <dcterms:created xsi:type="dcterms:W3CDTF">2023-01-16T02:34:32Z</dcterms:created>
  <dcterms:modified xsi:type="dcterms:W3CDTF">2024-04-29T04:15:27Z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2024-04-29T04:15:27Z</vt:filetime>
  </property>
</Properties>
</file>