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ka53\介護支援課\【介護支援室】\02計画係\22医療と介護の連携\入退院時ケアマネジメント推進事業（圏域・市町村調査等）\入退院調整ルール運用状況調査（H30～実施）（市町村あて事業所等実施状況調査）\R3\01_調査実施\"/>
    </mc:Choice>
  </mc:AlternateContent>
  <bookViews>
    <workbookView xWindow="0" yWindow="90" windowWidth="15075" windowHeight="6465" tabRatio="945"/>
  </bookViews>
  <sheets>
    <sheet name="別紙１(事業所用)" sheetId="21" r:id="rId1"/>
    <sheet name="別紙２(市町村用) " sheetId="22" r:id="rId2"/>
    <sheet name="別紙２サブシート（市町村集計用シート）" sheetId="24" r:id="rId3"/>
    <sheet name="別紙３(保福用)" sheetId="25" r:id="rId4"/>
    <sheet name="別紙３サブシート①（保福集計用シート）" sheetId="26" r:id="rId5"/>
    <sheet name="別紙３サブシート②（退院時全体数）" sheetId="27" r:id="rId6"/>
    <sheet name="別紙３サブシート③（サブシート②より抽出（区分及び活用別））" sheetId="28" r:id="rId7"/>
    <sheet name="別紙３サブシート④（サブシート②より抽出（圏域別））" sheetId="29" r:id="rId8"/>
  </sheets>
  <definedNames>
    <definedName name="_xlnm.Print_Area" localSheetId="0">'別紙１(事業所用)'!$A$1:$S$77</definedName>
    <definedName name="_xlnm.Print_Area" localSheetId="1">'別紙２(市町村用) '!$A$1:$S$77</definedName>
    <definedName name="_xlnm.Print_Area" localSheetId="2">'別紙２サブシート（市町村集計用シート）'!$A$1:$S$36</definedName>
    <definedName name="_xlnm.Print_Area" localSheetId="3">'別紙３(保福用)'!$A$1:$S$161</definedName>
    <definedName name="_xlnm.Print_Area" localSheetId="5">'別紙３サブシート②（退院時全体数）'!$A$1:$R$34</definedName>
    <definedName name="_xlnm.Print_Area" localSheetId="6">'別紙３サブシート③（サブシート②より抽出（区分及び活用別））'!$A$1:$R$68</definedName>
    <definedName name="_xlnm.Print_Area" localSheetId="7">'別紙３サブシート④（サブシート②より抽出（圏域別））'!$A$1:$R$53</definedName>
  </definedNames>
  <calcPr calcId="162913"/>
</workbook>
</file>

<file path=xl/calcChain.xml><?xml version="1.0" encoding="utf-8"?>
<calcChain xmlns="http://schemas.openxmlformats.org/spreadsheetml/2006/main">
  <c r="H63" i="25" l="1"/>
  <c r="I79" i="25"/>
  <c r="J79" i="25"/>
  <c r="K79" i="25"/>
  <c r="L79" i="25"/>
  <c r="F83" i="25" s="1"/>
  <c r="M79" i="25"/>
  <c r="G83" i="25" s="1"/>
  <c r="N79" i="25"/>
  <c r="H83" i="25" s="1"/>
  <c r="O79" i="25"/>
  <c r="P79" i="25"/>
  <c r="Q79" i="25"/>
  <c r="R79" i="25"/>
  <c r="S79" i="25"/>
  <c r="H79" i="25"/>
  <c r="G79" i="25"/>
  <c r="P50" i="26"/>
  <c r="Q50" i="26"/>
  <c r="R50" i="26"/>
  <c r="S50" i="26"/>
  <c r="D27" i="28"/>
  <c r="K63" i="28"/>
  <c r="F63" i="28"/>
  <c r="K45" i="28"/>
  <c r="E45" i="28"/>
  <c r="K27" i="28"/>
  <c r="L27" i="28"/>
  <c r="M27" i="28"/>
  <c r="N27" i="28"/>
  <c r="R45" i="28"/>
  <c r="Q45" i="28"/>
  <c r="P45" i="28"/>
  <c r="O45" i="28"/>
  <c r="M45" i="28"/>
  <c r="L45" i="28"/>
  <c r="R63" i="28"/>
  <c r="Q63" i="28"/>
  <c r="P63" i="28"/>
  <c r="O63" i="28"/>
  <c r="M63" i="28"/>
  <c r="L63" i="28"/>
  <c r="R27" i="28"/>
  <c r="Q27" i="28"/>
  <c r="P27" i="28"/>
  <c r="O27" i="28"/>
  <c r="R46" i="29"/>
  <c r="Q46" i="29"/>
  <c r="P46" i="29"/>
  <c r="O46" i="29"/>
  <c r="O44" i="29"/>
  <c r="R43" i="29"/>
  <c r="Q43" i="29"/>
  <c r="P43" i="29"/>
  <c r="O43" i="29"/>
  <c r="M43" i="29"/>
  <c r="L43" i="29"/>
  <c r="K43" i="29"/>
  <c r="F43" i="29"/>
  <c r="E43" i="29"/>
  <c r="D43" i="29"/>
  <c r="R28" i="29"/>
  <c r="Q28" i="29"/>
  <c r="P28" i="29"/>
  <c r="O28" i="29"/>
  <c r="O26" i="29"/>
  <c r="R25" i="29"/>
  <c r="Q25" i="29"/>
  <c r="P25" i="29"/>
  <c r="O25" i="29"/>
  <c r="M25" i="29"/>
  <c r="L25" i="29"/>
  <c r="K25" i="29"/>
  <c r="F25" i="29"/>
  <c r="E25" i="29"/>
  <c r="D25" i="29"/>
  <c r="G19" i="25"/>
  <c r="G28" i="26"/>
  <c r="R24" i="27"/>
  <c r="N39" i="25" s="1"/>
  <c r="Q24" i="27"/>
  <c r="M39" i="25" s="1"/>
  <c r="P24" i="27"/>
  <c r="L39" i="25" s="1"/>
  <c r="O24" i="27"/>
  <c r="K39" i="25" s="1"/>
  <c r="N24" i="27"/>
  <c r="L24" i="27"/>
  <c r="K24" i="27"/>
  <c r="J24" i="27"/>
  <c r="F24" i="27"/>
  <c r="E24" i="27"/>
  <c r="D24" i="27"/>
  <c r="P55" i="22"/>
  <c r="Q55" i="22"/>
  <c r="R55" i="22"/>
  <c r="S55" i="22"/>
  <c r="P33" i="24"/>
  <c r="Q33" i="24"/>
  <c r="R33" i="24"/>
  <c r="S33" i="24"/>
  <c r="G18" i="24"/>
  <c r="G20" i="22" s="1"/>
  <c r="R40" i="21"/>
  <c r="Q40" i="21"/>
  <c r="P40" i="21"/>
  <c r="O40" i="21"/>
  <c r="R46" i="22"/>
  <c r="P46" i="22"/>
  <c r="O46" i="22"/>
  <c r="Q46" i="22"/>
  <c r="F18" i="24"/>
  <c r="E18" i="24"/>
  <c r="D18" i="24"/>
  <c r="N46" i="22"/>
  <c r="M46" i="22"/>
  <c r="L46" i="22"/>
  <c r="K46" i="22"/>
  <c r="J46" i="22"/>
  <c r="F46" i="22"/>
  <c r="E46" i="22"/>
  <c r="D46" i="22"/>
  <c r="M40" i="21"/>
  <c r="L40" i="21"/>
  <c r="K40" i="21"/>
  <c r="J40" i="21"/>
  <c r="F40" i="21"/>
  <c r="E40" i="21"/>
  <c r="D40" i="21"/>
  <c r="O64" i="28" l="1"/>
  <c r="I83" i="25"/>
  <c r="D84" i="25"/>
  <c r="J83" i="25"/>
  <c r="O66" i="28"/>
  <c r="O46" i="28"/>
  <c r="P48" i="28" s="1"/>
  <c r="O28" i="28"/>
  <c r="O30" i="28" s="1"/>
  <c r="O48" i="28"/>
  <c r="H49" i="25"/>
  <c r="H47" i="25"/>
  <c r="H46" i="25"/>
  <c r="H45" i="25"/>
  <c r="H44" i="25"/>
  <c r="E39" i="25"/>
  <c r="H50" i="25"/>
  <c r="M24" i="27"/>
  <c r="I39" i="25" s="1"/>
  <c r="K40" i="25" s="1"/>
  <c r="J39" i="25"/>
  <c r="D39" i="25"/>
  <c r="G19" i="22"/>
  <c r="H64" i="25"/>
  <c r="M26" i="29"/>
  <c r="N28" i="29"/>
  <c r="N25" i="29"/>
  <c r="D26" i="29"/>
  <c r="H68" i="25"/>
  <c r="H69" i="25"/>
  <c r="N43" i="29"/>
  <c r="M44" i="29"/>
  <c r="H67" i="25"/>
  <c r="D44" i="29"/>
  <c r="H53" i="25"/>
  <c r="N63" i="28"/>
  <c r="H55" i="25" s="1"/>
  <c r="H52" i="25"/>
  <c r="N45" i="28"/>
  <c r="F39" i="25"/>
  <c r="L50" i="26"/>
  <c r="N50" i="26"/>
  <c r="O50" i="26"/>
  <c r="H85" i="25"/>
  <c r="H66" i="25"/>
  <c r="E33" i="24"/>
  <c r="E55" i="22" s="1"/>
  <c r="F33" i="24"/>
  <c r="F55" i="22" s="1"/>
  <c r="G33" i="24"/>
  <c r="G55" i="22" s="1"/>
  <c r="H33" i="24"/>
  <c r="H55" i="22" s="1"/>
  <c r="I33" i="24"/>
  <c r="I55" i="22" s="1"/>
  <c r="J33" i="24"/>
  <c r="J55" i="22" s="1"/>
  <c r="K33" i="24"/>
  <c r="K55" i="22" s="1"/>
  <c r="L33" i="24"/>
  <c r="L55" i="22" s="1"/>
  <c r="M33" i="24"/>
  <c r="M55" i="22" s="1"/>
  <c r="N33" i="24"/>
  <c r="N55" i="22" s="1"/>
  <c r="O33" i="24"/>
  <c r="O55" i="22" s="1"/>
  <c r="H18" i="24"/>
  <c r="G21" i="22" s="1"/>
  <c r="N40" i="21"/>
  <c r="G18" i="22"/>
  <c r="H50" i="26"/>
  <c r="G84" i="25" s="1"/>
  <c r="I84" i="25" s="1"/>
  <c r="E28" i="26"/>
  <c r="G17" i="25"/>
  <c r="F28" i="26"/>
  <c r="G18" i="25" s="1"/>
  <c r="H28" i="26"/>
  <c r="G20" i="25" s="1"/>
  <c r="D28" i="26"/>
  <c r="G16" i="25"/>
  <c r="D17" i="26"/>
  <c r="E12" i="25"/>
  <c r="E17" i="26"/>
  <c r="E13" i="25"/>
  <c r="K50" i="26"/>
  <c r="I50" i="26"/>
  <c r="H84" i="25"/>
  <c r="F50" i="26"/>
  <c r="F79" i="25" s="1"/>
  <c r="H82" i="25" s="1"/>
  <c r="E50" i="26"/>
  <c r="E79" i="25" s="1"/>
  <c r="G82" i="25" s="1"/>
  <c r="D33" i="24"/>
  <c r="D55" i="22" s="1"/>
  <c r="G17" i="22"/>
  <c r="K26" i="29"/>
  <c r="L28" i="29" s="1"/>
  <c r="K44" i="29"/>
  <c r="L46" i="29" s="1"/>
  <c r="H70" i="25"/>
  <c r="K29" i="29"/>
  <c r="K47" i="29"/>
  <c r="N46" i="29"/>
  <c r="H65" i="25"/>
  <c r="G39" i="25"/>
  <c r="I82" i="25" l="1"/>
  <c r="G85" i="25"/>
  <c r="I85" i="25" s="1"/>
  <c r="K84" i="25" s="1"/>
  <c r="H39" i="25"/>
  <c r="F44" i="25"/>
  <c r="J44" i="25" s="1"/>
  <c r="R48" i="28"/>
  <c r="K50" i="28"/>
  <c r="M50" i="28" s="1"/>
  <c r="F46" i="25"/>
  <c r="J46" i="25" s="1"/>
  <c r="R66" i="28"/>
  <c r="Q66" i="28"/>
  <c r="P66" i="28"/>
  <c r="M64" i="28"/>
  <c r="N67" i="28" s="1"/>
  <c r="M46" i="28"/>
  <c r="N49" i="28" s="1"/>
  <c r="K28" i="28"/>
  <c r="L30" i="28" s="1"/>
  <c r="K46" i="28"/>
  <c r="L49" i="28" s="1"/>
  <c r="K68" i="28"/>
  <c r="M68" i="28" s="1"/>
  <c r="K64" i="28"/>
  <c r="L67" i="28" s="1"/>
  <c r="H54" i="25"/>
  <c r="H58" i="25" s="1"/>
  <c r="H51" i="25"/>
  <c r="F50" i="25" s="1"/>
  <c r="K32" i="28"/>
  <c r="M32" i="28" s="1"/>
  <c r="M28" i="28"/>
  <c r="N31" i="28" s="1"/>
  <c r="H48" i="25"/>
  <c r="Q48" i="28"/>
  <c r="R30" i="28"/>
  <c r="Q30" i="28"/>
  <c r="P30" i="28"/>
  <c r="M47" i="29"/>
  <c r="M29" i="29"/>
  <c r="G21" i="25"/>
  <c r="F52" i="25"/>
  <c r="J52" i="25" s="1"/>
  <c r="F67" i="25"/>
  <c r="J67" i="25" s="1"/>
  <c r="F63" i="25"/>
  <c r="H57" i="25"/>
  <c r="F65" i="25"/>
  <c r="J65" i="25" s="1"/>
  <c r="H86" i="25"/>
  <c r="N40" i="25"/>
  <c r="F69" i="25"/>
  <c r="H13" i="25"/>
  <c r="M40" i="25"/>
  <c r="L40" i="25"/>
  <c r="H87" i="25"/>
  <c r="J18" i="25"/>
  <c r="G22" i="22"/>
  <c r="G86" i="25"/>
  <c r="C39" i="25"/>
  <c r="D40" i="25" s="1"/>
  <c r="D44" i="25" l="1"/>
  <c r="K44" i="25" s="1"/>
  <c r="J63" i="25"/>
  <c r="G87" i="25"/>
  <c r="F54" i="25"/>
  <c r="J54" i="25" s="1"/>
  <c r="H59" i="25"/>
  <c r="L66" i="28"/>
  <c r="N66" i="28"/>
  <c r="H56" i="25"/>
  <c r="F48" i="25"/>
  <c r="F56" i="25" s="1"/>
  <c r="I44" i="25"/>
  <c r="L31" i="28"/>
  <c r="N48" i="28"/>
  <c r="J50" i="25"/>
  <c r="L48" i="28"/>
  <c r="N30" i="28"/>
  <c r="D67" i="25"/>
  <c r="K67" i="25" s="1"/>
  <c r="D63" i="25"/>
  <c r="I63" i="25" s="1"/>
  <c r="I86" i="25"/>
  <c r="J69" i="25"/>
  <c r="I87" i="25"/>
  <c r="G50" i="26"/>
  <c r="F40" i="25"/>
  <c r="H40" i="25"/>
  <c r="I40" i="25"/>
  <c r="J40" i="25"/>
  <c r="G40" i="25"/>
  <c r="E40" i="25"/>
  <c r="F58" i="25" l="1"/>
  <c r="J58" i="25" s="1"/>
  <c r="J56" i="25"/>
  <c r="F84" i="25"/>
  <c r="J84" i="25" s="1"/>
  <c r="D52" i="25"/>
  <c r="I52" i="25" s="1"/>
  <c r="D48" i="25"/>
  <c r="I48" i="25" s="1"/>
  <c r="J48" i="25"/>
  <c r="I67" i="25"/>
  <c r="K63" i="25"/>
  <c r="D50" i="26"/>
  <c r="J50" i="26"/>
  <c r="M50" i="26"/>
  <c r="D56" i="25" l="1"/>
  <c r="K56" i="25" s="1"/>
  <c r="D79" i="25"/>
  <c r="K52" i="25"/>
  <c r="K48" i="25"/>
  <c r="F85" i="25"/>
  <c r="I56" i="25" l="1"/>
  <c r="F82" i="25"/>
  <c r="J82" i="25" s="1"/>
  <c r="D82" i="25"/>
  <c r="J85" i="25"/>
  <c r="F87" i="25"/>
  <c r="J87" i="25" s="1"/>
  <c r="F86" i="25" l="1"/>
  <c r="J86" i="25" s="1"/>
  <c r="D86" i="25"/>
  <c r="K86" i="25" s="1"/>
  <c r="K82" i="25"/>
</calcChain>
</file>

<file path=xl/comments1.xml><?xml version="1.0" encoding="utf-8"?>
<comments xmlns="http://schemas.openxmlformats.org/spreadsheetml/2006/main">
  <authors>
    <author>Administrator</author>
  </authors>
  <commentList>
    <comment ref="G21" authorId="0" shapeId="0">
      <text>
        <r>
          <rPr>
            <b/>
            <sz val="14"/>
            <color indexed="81"/>
            <rFont val="MS P ゴシック"/>
            <family val="3"/>
            <charset val="128"/>
          </rPr>
          <t xml:space="preserve">確認欄
</t>
        </r>
      </text>
    </comment>
  </commentList>
</comments>
</file>

<file path=xl/sharedStrings.xml><?xml version="1.0" encoding="utf-8"?>
<sst xmlns="http://schemas.openxmlformats.org/spreadsheetml/2006/main" count="737" uniqueCount="225">
  <si>
    <t>利用者</t>
    <rPh sb="0" eb="3">
      <t>リヨウシャ</t>
    </rPh>
    <phoneticPr fontId="1"/>
  </si>
  <si>
    <t>有</t>
    <rPh sb="0" eb="1">
      <t>アリ</t>
    </rPh>
    <phoneticPr fontId="1"/>
  </si>
  <si>
    <t>無</t>
    <rPh sb="0" eb="1">
      <t>ナシ</t>
    </rPh>
    <phoneticPr fontId="1"/>
  </si>
  <si>
    <t>例</t>
    <rPh sb="0" eb="1">
      <t>レイ</t>
    </rPh>
    <phoneticPr fontId="1"/>
  </si>
  <si>
    <t>○○病院</t>
    <rPh sb="2" eb="4">
      <t>ビョウイン</t>
    </rPh>
    <phoneticPr fontId="1"/>
  </si>
  <si>
    <t>○</t>
    <phoneticPr fontId="1"/>
  </si>
  <si>
    <t>介護</t>
    <rPh sb="0" eb="2">
      <t>カイゴ</t>
    </rPh>
    <phoneticPr fontId="8"/>
  </si>
  <si>
    <t>予防</t>
    <rPh sb="0" eb="2">
      <t>ヨボウ</t>
    </rPh>
    <phoneticPr fontId="8"/>
  </si>
  <si>
    <r>
      <t xml:space="preserve">介護・予防の区分
</t>
    </r>
    <r>
      <rPr>
        <sz val="10"/>
        <rFont val="ＭＳ Ｐゴシック"/>
        <family val="3"/>
        <charset val="128"/>
      </rPr>
      <t>（いすれかに○をしてください）</t>
    </r>
    <rPh sb="0" eb="2">
      <t>カイゴ</t>
    </rPh>
    <rPh sb="3" eb="5">
      <t>ヨボウ</t>
    </rPh>
    <rPh sb="6" eb="8">
      <t>クブン</t>
    </rPh>
    <phoneticPr fontId="8"/>
  </si>
  <si>
    <r>
      <t>うち圏域外　　　　　　　　　　　　　　　　　</t>
    </r>
    <r>
      <rPr>
        <sz val="9"/>
        <color indexed="8"/>
        <rFont val="ＭＳ Ｐゴシック"/>
        <family val="3"/>
        <charset val="128"/>
      </rPr>
      <t>（○をしてください）</t>
    </r>
    <rPh sb="2" eb="4">
      <t>ケンイキ</t>
    </rPh>
    <rPh sb="4" eb="5">
      <t>ガイ</t>
    </rPh>
    <phoneticPr fontId="1"/>
  </si>
  <si>
    <t>○</t>
    <phoneticPr fontId="12"/>
  </si>
  <si>
    <t>介護</t>
    <rPh sb="0" eb="2">
      <t>カイゴ</t>
    </rPh>
    <phoneticPr fontId="13"/>
  </si>
  <si>
    <t>予防</t>
    <rPh sb="0" eb="2">
      <t>ヨボウ</t>
    </rPh>
    <phoneticPr fontId="13"/>
  </si>
  <si>
    <t>計</t>
    <rPh sb="0" eb="1">
      <t>ケイ</t>
    </rPh>
    <phoneticPr fontId="13"/>
  </si>
  <si>
    <t>○</t>
    <phoneticPr fontId="13"/>
  </si>
  <si>
    <t>入院した件数</t>
    <rPh sb="0" eb="2">
      <t>ニュウイン</t>
    </rPh>
    <rPh sb="4" eb="6">
      <t>ケンスウ</t>
    </rPh>
    <phoneticPr fontId="13"/>
  </si>
  <si>
    <t>区分</t>
    <rPh sb="0" eb="2">
      <t>クブン</t>
    </rPh>
    <phoneticPr fontId="13"/>
  </si>
  <si>
    <t>件数</t>
    <rPh sb="0" eb="2">
      <t>ケンスウ</t>
    </rPh>
    <phoneticPr fontId="13"/>
  </si>
  <si>
    <t>その他
※１</t>
    <rPh sb="2" eb="3">
      <t>タ</t>
    </rPh>
    <phoneticPr fontId="13"/>
  </si>
  <si>
    <t>◎必要に応じて行を追加してください。</t>
    <rPh sb="1" eb="3">
      <t>ヒツヨウ</t>
    </rPh>
    <rPh sb="4" eb="5">
      <t>オウ</t>
    </rPh>
    <rPh sb="7" eb="8">
      <t>ギョウ</t>
    </rPh>
    <rPh sb="9" eb="11">
      <t>ツイカ</t>
    </rPh>
    <phoneticPr fontId="1"/>
  </si>
  <si>
    <t>事業所（地域包括支援センター）名：</t>
    <rPh sb="0" eb="3">
      <t>ジギョウショ</t>
    </rPh>
    <rPh sb="4" eb="6">
      <t>チイキ</t>
    </rPh>
    <rPh sb="6" eb="8">
      <t>ホウカツ</t>
    </rPh>
    <rPh sb="8" eb="10">
      <t>シエン</t>
    </rPh>
    <rPh sb="15" eb="16">
      <t>メイ</t>
    </rPh>
    <phoneticPr fontId="13"/>
  </si>
  <si>
    <t>報告者　職氏名：</t>
    <rPh sb="0" eb="3">
      <t>ホウコクシャ</t>
    </rPh>
    <rPh sb="4" eb="5">
      <t>ショク</t>
    </rPh>
    <rPh sb="5" eb="7">
      <t>シメイ</t>
    </rPh>
    <phoneticPr fontId="13"/>
  </si>
  <si>
    <t>※１　要介護認定申請中、未申請等のケースが該当します。</t>
    <rPh sb="3" eb="4">
      <t>ヨウ</t>
    </rPh>
    <rPh sb="4" eb="6">
      <t>カイゴ</t>
    </rPh>
    <rPh sb="6" eb="8">
      <t>ニンテイ</t>
    </rPh>
    <rPh sb="8" eb="10">
      <t>シンセイ</t>
    </rPh>
    <rPh sb="10" eb="11">
      <t>ナカ</t>
    </rPh>
    <rPh sb="12" eb="15">
      <t>ミシンセイ</t>
    </rPh>
    <rPh sb="15" eb="16">
      <t>トウ</t>
    </rPh>
    <rPh sb="21" eb="23">
      <t>ガイトウ</t>
    </rPh>
    <phoneticPr fontId="13"/>
  </si>
  <si>
    <t>退院された医療機関名
（圏域外の病院・有床診療所もご記入ください）</t>
    <rPh sb="0" eb="1">
      <t>タイ</t>
    </rPh>
    <rPh sb="1" eb="2">
      <t>イン</t>
    </rPh>
    <rPh sb="5" eb="7">
      <t>イリョウ</t>
    </rPh>
    <rPh sb="7" eb="9">
      <t>キカン</t>
    </rPh>
    <rPh sb="9" eb="10">
      <t>メイ</t>
    </rPh>
    <rPh sb="12" eb="14">
      <t>ケンイキ</t>
    </rPh>
    <rPh sb="14" eb="15">
      <t>ガイ</t>
    </rPh>
    <rPh sb="16" eb="18">
      <t>ビョウイン</t>
    </rPh>
    <rPh sb="19" eb="21">
      <t>ユウショウ</t>
    </rPh>
    <rPh sb="21" eb="24">
      <t>シンリョウジョ</t>
    </rPh>
    <rPh sb="26" eb="28">
      <t>キニュウ</t>
    </rPh>
    <phoneticPr fontId="1"/>
  </si>
  <si>
    <t>（１）活用している場合</t>
    <rPh sb="3" eb="5">
      <t>カツヨウ</t>
    </rPh>
    <rPh sb="9" eb="11">
      <t>バアイ</t>
    </rPh>
    <phoneticPr fontId="13"/>
  </si>
  <si>
    <t>（２）活用していない場合</t>
    <rPh sb="3" eb="5">
      <t>カツヨウ</t>
    </rPh>
    <rPh sb="10" eb="12">
      <t>バアイ</t>
    </rPh>
    <phoneticPr fontId="13"/>
  </si>
  <si>
    <t>市町村名：</t>
    <rPh sb="0" eb="3">
      <t>シチョウソン</t>
    </rPh>
    <rPh sb="3" eb="4">
      <t>メイ</t>
    </rPh>
    <phoneticPr fontId="1"/>
  </si>
  <si>
    <t>所　　　属：</t>
    <rPh sb="0" eb="1">
      <t>ショ</t>
    </rPh>
    <rPh sb="4" eb="5">
      <t>ゾク</t>
    </rPh>
    <phoneticPr fontId="1"/>
  </si>
  <si>
    <t>担当者名：</t>
    <rPh sb="0" eb="3">
      <t>タントウシャ</t>
    </rPh>
    <rPh sb="3" eb="4">
      <t>メイ</t>
    </rPh>
    <phoneticPr fontId="1"/>
  </si>
  <si>
    <t>１．回答数</t>
    <rPh sb="2" eb="4">
      <t>カイトウ</t>
    </rPh>
    <rPh sb="4" eb="5">
      <t>スウ</t>
    </rPh>
    <phoneticPr fontId="1"/>
  </si>
  <si>
    <t>全事業所数</t>
    <rPh sb="0" eb="1">
      <t>ゼン</t>
    </rPh>
    <rPh sb="1" eb="3">
      <t>ジギョウ</t>
    </rPh>
    <rPh sb="3" eb="4">
      <t>ショ</t>
    </rPh>
    <rPh sb="4" eb="5">
      <t>スウ</t>
    </rPh>
    <phoneticPr fontId="1"/>
  </si>
  <si>
    <t>回答事業所数</t>
    <rPh sb="0" eb="2">
      <t>カイトウ</t>
    </rPh>
    <rPh sb="2" eb="4">
      <t>ジギョウ</t>
    </rPh>
    <rPh sb="4" eb="5">
      <t>ショ</t>
    </rPh>
    <rPh sb="5" eb="6">
      <t>スウ</t>
    </rPh>
    <phoneticPr fontId="1"/>
  </si>
  <si>
    <t>２．入退院調整ルールの活用について</t>
    <rPh sb="2" eb="5">
      <t>ニュウタイイン</t>
    </rPh>
    <rPh sb="5" eb="7">
      <t>チョウセイ</t>
    </rPh>
    <rPh sb="11" eb="13">
      <t>カツヨウ</t>
    </rPh>
    <phoneticPr fontId="13"/>
  </si>
  <si>
    <t>情報連携様式を含め活用している事業所数</t>
    <rPh sb="0" eb="2">
      <t>ジョウホウ</t>
    </rPh>
    <rPh sb="2" eb="4">
      <t>レンケイ</t>
    </rPh>
    <rPh sb="4" eb="6">
      <t>ヨウシキ</t>
    </rPh>
    <rPh sb="7" eb="8">
      <t>フク</t>
    </rPh>
    <rPh sb="9" eb="11">
      <t>カツヨウ</t>
    </rPh>
    <rPh sb="15" eb="18">
      <t>ジギョウショ</t>
    </rPh>
    <rPh sb="18" eb="19">
      <t>スウ</t>
    </rPh>
    <phoneticPr fontId="13"/>
  </si>
  <si>
    <t>情報連携様式を除き活用している事業所数</t>
    <rPh sb="0" eb="2">
      <t>ジョウホウ</t>
    </rPh>
    <rPh sb="2" eb="4">
      <t>レンケイ</t>
    </rPh>
    <rPh sb="4" eb="6">
      <t>ヨウシキ</t>
    </rPh>
    <rPh sb="7" eb="8">
      <t>ノゾ</t>
    </rPh>
    <rPh sb="9" eb="11">
      <t>カツヨウ</t>
    </rPh>
    <rPh sb="15" eb="17">
      <t>ジギョウ</t>
    </rPh>
    <rPh sb="17" eb="18">
      <t>ジョ</t>
    </rPh>
    <rPh sb="18" eb="19">
      <t>スウ</t>
    </rPh>
    <phoneticPr fontId="13"/>
  </si>
  <si>
    <t>情報連携様式のみ活用している事業所数</t>
    <rPh sb="0" eb="2">
      <t>ジョウホウ</t>
    </rPh>
    <rPh sb="2" eb="4">
      <t>レンケイ</t>
    </rPh>
    <rPh sb="4" eb="6">
      <t>ヨウシキ</t>
    </rPh>
    <rPh sb="8" eb="10">
      <t>カツヨウ</t>
    </rPh>
    <rPh sb="14" eb="16">
      <t>ジギョウ</t>
    </rPh>
    <rPh sb="16" eb="17">
      <t>ショ</t>
    </rPh>
    <rPh sb="17" eb="18">
      <t>スウ</t>
    </rPh>
    <phoneticPr fontId="13"/>
  </si>
  <si>
    <t>活用していない事業所数</t>
    <rPh sb="0" eb="2">
      <t>カツヨウ</t>
    </rPh>
    <rPh sb="7" eb="9">
      <t>ジギョウ</t>
    </rPh>
    <rPh sb="9" eb="10">
      <t>ショ</t>
    </rPh>
    <rPh sb="10" eb="11">
      <t>スウ</t>
    </rPh>
    <phoneticPr fontId="13"/>
  </si>
  <si>
    <t>３．退院時連携について</t>
    <rPh sb="2" eb="4">
      <t>タイイン</t>
    </rPh>
    <rPh sb="4" eb="5">
      <t>ジ</t>
    </rPh>
    <rPh sb="5" eb="7">
      <t>レンケイ</t>
    </rPh>
    <phoneticPr fontId="13"/>
  </si>
  <si>
    <t>４．入院時連携について</t>
    <rPh sb="2" eb="4">
      <t>ニュウイン</t>
    </rPh>
    <rPh sb="4" eb="5">
      <t>ジ</t>
    </rPh>
    <rPh sb="5" eb="7">
      <t>レンケイ</t>
    </rPh>
    <phoneticPr fontId="1"/>
  </si>
  <si>
    <t>事業所から提出された回答を集計する際に、活用ください。</t>
    <rPh sb="0" eb="3">
      <t>ジギョウショ</t>
    </rPh>
    <rPh sb="5" eb="7">
      <t>テイシュツ</t>
    </rPh>
    <rPh sb="10" eb="12">
      <t>カイトウ</t>
    </rPh>
    <rPh sb="13" eb="15">
      <t>シュウケイ</t>
    </rPh>
    <rPh sb="17" eb="18">
      <t>サイ</t>
    </rPh>
    <rPh sb="20" eb="22">
      <t>カツヨウ</t>
    </rPh>
    <phoneticPr fontId="1"/>
  </si>
  <si>
    <t>行は適宜、追加してください。</t>
    <rPh sb="0" eb="1">
      <t>ギョウ</t>
    </rPh>
    <rPh sb="2" eb="4">
      <t>テキギ</t>
    </rPh>
    <rPh sb="5" eb="7">
      <t>ツイカ</t>
    </rPh>
    <phoneticPr fontId="1"/>
  </si>
  <si>
    <t>計</t>
    <rPh sb="0" eb="1">
      <t>ケイ</t>
    </rPh>
    <phoneticPr fontId="1"/>
  </si>
  <si>
    <t>※　３及び５については、事業所からの回答を提出用シートに転記してください。</t>
    <rPh sb="3" eb="4">
      <t>オヨ</t>
    </rPh>
    <rPh sb="12" eb="15">
      <t>ジギョウショ</t>
    </rPh>
    <rPh sb="18" eb="20">
      <t>カイトウ</t>
    </rPh>
    <rPh sb="21" eb="24">
      <t>テイシュツヨウ</t>
    </rPh>
    <rPh sb="28" eb="30">
      <t>テンキ</t>
    </rPh>
    <phoneticPr fontId="1"/>
  </si>
  <si>
    <t>事業所名</t>
    <rPh sb="0" eb="2">
      <t>ジギョウ</t>
    </rPh>
    <rPh sb="2" eb="3">
      <t>ショ</t>
    </rPh>
    <rPh sb="3" eb="4">
      <t>メイ</t>
    </rPh>
    <phoneticPr fontId="13"/>
  </si>
  <si>
    <t>計</t>
    <rPh sb="0" eb="1">
      <t>ケイ</t>
    </rPh>
    <phoneticPr fontId="16"/>
  </si>
  <si>
    <t>事業所名</t>
    <rPh sb="0" eb="2">
      <t>ジギョウ</t>
    </rPh>
    <rPh sb="2" eb="3">
      <t>ショ</t>
    </rPh>
    <rPh sb="3" eb="4">
      <t>メイ</t>
    </rPh>
    <phoneticPr fontId="16"/>
  </si>
  <si>
    <t>担当者職氏名：</t>
    <rPh sb="0" eb="3">
      <t>タントウシャ</t>
    </rPh>
    <rPh sb="3" eb="4">
      <t>ショク</t>
    </rPh>
    <rPh sb="4" eb="6">
      <t>シメイ</t>
    </rPh>
    <rPh sb="5" eb="6">
      <t>メイ</t>
    </rPh>
    <phoneticPr fontId="1"/>
  </si>
  <si>
    <t>回答率</t>
    <rPh sb="0" eb="2">
      <t>カイトウ</t>
    </rPh>
    <rPh sb="2" eb="3">
      <t>リツ</t>
    </rPh>
    <phoneticPr fontId="1"/>
  </si>
  <si>
    <t>1．回答数</t>
    <rPh sb="2" eb="4">
      <t>カイトウ</t>
    </rPh>
    <rPh sb="4" eb="5">
      <t>スウ</t>
    </rPh>
    <phoneticPr fontId="1"/>
  </si>
  <si>
    <t>市町村名</t>
    <rPh sb="0" eb="3">
      <t>シチョウソン</t>
    </rPh>
    <rPh sb="3" eb="4">
      <t>メイ</t>
    </rPh>
    <phoneticPr fontId="1"/>
  </si>
  <si>
    <t>市町村名</t>
    <rPh sb="0" eb="3">
      <t>シチョウソン</t>
    </rPh>
    <rPh sb="3" eb="4">
      <t>メイ</t>
    </rPh>
    <phoneticPr fontId="13"/>
  </si>
  <si>
    <t>市町村名</t>
    <rPh sb="0" eb="3">
      <t>シチョウソン</t>
    </rPh>
    <rPh sb="3" eb="4">
      <t>メイ</t>
    </rPh>
    <phoneticPr fontId="16"/>
  </si>
  <si>
    <r>
      <t xml:space="preserve">退院調整の実施　※２
</t>
    </r>
    <r>
      <rPr>
        <sz val="10"/>
        <rFont val="ＭＳ Ｐゴシック"/>
        <family val="3"/>
        <charset val="128"/>
      </rPr>
      <t>（いずれかに○をしてください）</t>
    </r>
    <rPh sb="0" eb="2">
      <t>タイイン</t>
    </rPh>
    <rPh sb="2" eb="4">
      <t>チョウセイ</t>
    </rPh>
    <rPh sb="5" eb="7">
      <t>ジッシ</t>
    </rPh>
    <phoneticPr fontId="1"/>
  </si>
  <si>
    <r>
      <t xml:space="preserve">退院調整の実施　※２　
</t>
    </r>
    <r>
      <rPr>
        <sz val="10"/>
        <rFont val="ＭＳ Ｐゴシック"/>
        <family val="3"/>
        <charset val="128"/>
      </rPr>
      <t>（いずれかに○をしてください）</t>
    </r>
    <rPh sb="0" eb="2">
      <t>タイイン</t>
    </rPh>
    <rPh sb="2" eb="4">
      <t>チョウセイ</t>
    </rPh>
    <rPh sb="5" eb="7">
      <t>ジッシ</t>
    </rPh>
    <phoneticPr fontId="1"/>
  </si>
  <si>
    <t>市町村集計用シート</t>
    <rPh sb="0" eb="3">
      <t>シチョウソン</t>
    </rPh>
    <rPh sb="3" eb="5">
      <t>シュウケイ</t>
    </rPh>
    <rPh sb="5" eb="6">
      <t>ヨウ</t>
    </rPh>
    <phoneticPr fontId="1"/>
  </si>
  <si>
    <t>うち情報提供書提供件数</t>
    <rPh sb="2" eb="4">
      <t>ジョウホウ</t>
    </rPh>
    <rPh sb="4" eb="6">
      <t>テイキョウ</t>
    </rPh>
    <rPh sb="6" eb="7">
      <t>ショ</t>
    </rPh>
    <rPh sb="7" eb="9">
      <t>テイキョウ</t>
    </rPh>
    <rPh sb="9" eb="11">
      <t>ケンスウ</t>
    </rPh>
    <phoneticPr fontId="13"/>
  </si>
  <si>
    <t>うち情報提供書以外での連携件数</t>
    <rPh sb="2" eb="4">
      <t>ジョウホウ</t>
    </rPh>
    <rPh sb="4" eb="6">
      <t>テイキョウ</t>
    </rPh>
    <rPh sb="6" eb="7">
      <t>ショ</t>
    </rPh>
    <rPh sb="7" eb="9">
      <t>イガイ</t>
    </rPh>
    <rPh sb="11" eb="13">
      <t>レンケイ</t>
    </rPh>
    <rPh sb="13" eb="15">
      <t>ケンスウ</t>
    </rPh>
    <phoneticPr fontId="16"/>
  </si>
  <si>
    <t>連携様式
を含む</t>
    <rPh sb="0" eb="2">
      <t>レンケイ</t>
    </rPh>
    <rPh sb="2" eb="4">
      <t>ヨウシキ</t>
    </rPh>
    <rPh sb="6" eb="7">
      <t>フク</t>
    </rPh>
    <phoneticPr fontId="16"/>
  </si>
  <si>
    <t>連携様式
を除く</t>
    <rPh sb="0" eb="2">
      <t>レンケイ</t>
    </rPh>
    <rPh sb="2" eb="4">
      <t>ヨウシキ</t>
    </rPh>
    <rPh sb="6" eb="7">
      <t>ノゾ</t>
    </rPh>
    <phoneticPr fontId="16"/>
  </si>
  <si>
    <t>連携様式
のみ</t>
    <rPh sb="0" eb="2">
      <t>レンケイ</t>
    </rPh>
    <rPh sb="2" eb="4">
      <t>ヨウシキ</t>
    </rPh>
    <phoneticPr fontId="16"/>
  </si>
  <si>
    <t>活用して
いない</t>
    <rPh sb="0" eb="2">
      <t>カツヨウ</t>
    </rPh>
    <phoneticPr fontId="16"/>
  </si>
  <si>
    <t>その他</t>
    <rPh sb="2" eb="3">
      <t>タ</t>
    </rPh>
    <phoneticPr fontId="13"/>
  </si>
  <si>
    <t>退院調整の実施　</t>
    <rPh sb="0" eb="2">
      <t>タイイン</t>
    </rPh>
    <rPh sb="2" eb="4">
      <t>チョウセイ</t>
    </rPh>
    <rPh sb="5" eb="7">
      <t>ジッシ</t>
    </rPh>
    <phoneticPr fontId="1"/>
  </si>
  <si>
    <t>　　活用していない主な理由</t>
    <rPh sb="2" eb="4">
      <t>カツヨウ</t>
    </rPh>
    <rPh sb="9" eb="10">
      <t>オモ</t>
    </rPh>
    <rPh sb="11" eb="13">
      <t>リユウ</t>
    </rPh>
    <phoneticPr fontId="13"/>
  </si>
  <si>
    <t>活用率</t>
    <rPh sb="0" eb="2">
      <t>カツヨウ</t>
    </rPh>
    <rPh sb="2" eb="3">
      <t>リツ</t>
    </rPh>
    <phoneticPr fontId="16"/>
  </si>
  <si>
    <t>○</t>
    <phoneticPr fontId="16"/>
  </si>
  <si>
    <t>区分</t>
    <rPh sb="0" eb="2">
      <t>クブン</t>
    </rPh>
    <phoneticPr fontId="1"/>
  </si>
  <si>
    <t>活用状況</t>
    <rPh sb="0" eb="2">
      <t>カツヨウ</t>
    </rPh>
    <rPh sb="2" eb="4">
      <t>ジョウキョウ</t>
    </rPh>
    <phoneticPr fontId="1"/>
  </si>
  <si>
    <t>活用率</t>
    <rPh sb="0" eb="2">
      <t>カツヨウ</t>
    </rPh>
    <rPh sb="2" eb="3">
      <t>リツ</t>
    </rPh>
    <phoneticPr fontId="1"/>
  </si>
  <si>
    <t>介護</t>
    <rPh sb="0" eb="2">
      <t>カイゴ</t>
    </rPh>
    <phoneticPr fontId="16"/>
  </si>
  <si>
    <t>予防</t>
    <rPh sb="0" eb="2">
      <t>ヨボウ</t>
    </rPh>
    <phoneticPr fontId="16"/>
  </si>
  <si>
    <t>区分</t>
    <rPh sb="0" eb="2">
      <t>クブン</t>
    </rPh>
    <phoneticPr fontId="16"/>
  </si>
  <si>
    <t>入院件数</t>
    <rPh sb="0" eb="2">
      <t>ニュウイン</t>
    </rPh>
    <rPh sb="2" eb="4">
      <t>ケンスウ</t>
    </rPh>
    <phoneticPr fontId="16"/>
  </si>
  <si>
    <t>活用状況</t>
    <rPh sb="0" eb="2">
      <t>カツヨウ</t>
    </rPh>
    <rPh sb="2" eb="4">
      <t>ジョウキョウ</t>
    </rPh>
    <phoneticPr fontId="16"/>
  </si>
  <si>
    <t>している</t>
    <phoneticPr fontId="16"/>
  </si>
  <si>
    <t>していない</t>
    <phoneticPr fontId="16"/>
  </si>
  <si>
    <t>情報提供書
提供件数</t>
    <rPh sb="0" eb="2">
      <t>ジョウホウ</t>
    </rPh>
    <rPh sb="2" eb="4">
      <t>テイキョウ</t>
    </rPh>
    <rPh sb="4" eb="5">
      <t>ショ</t>
    </rPh>
    <rPh sb="6" eb="8">
      <t>テイキョウ</t>
    </rPh>
    <rPh sb="8" eb="10">
      <t>ケンスウ</t>
    </rPh>
    <phoneticPr fontId="16"/>
  </si>
  <si>
    <t>合計
連携件数</t>
    <rPh sb="0" eb="2">
      <t>ゴウケイ</t>
    </rPh>
    <rPh sb="3" eb="5">
      <t>レンケイ</t>
    </rPh>
    <rPh sb="5" eb="7">
      <t>ケンスウ</t>
    </rPh>
    <phoneticPr fontId="16"/>
  </si>
  <si>
    <t>活用別
連携率</t>
    <rPh sb="0" eb="2">
      <t>カツヨウ</t>
    </rPh>
    <rPh sb="2" eb="3">
      <t>ベツ</t>
    </rPh>
    <rPh sb="4" eb="6">
      <t>レンケイ</t>
    </rPh>
    <rPh sb="6" eb="7">
      <t>リツ</t>
    </rPh>
    <phoneticPr fontId="16"/>
  </si>
  <si>
    <t>全体連携率</t>
    <rPh sb="0" eb="2">
      <t>ゼンタイ</t>
    </rPh>
    <rPh sb="2" eb="4">
      <t>レンケイ</t>
    </rPh>
    <rPh sb="4" eb="5">
      <t>リツ</t>
    </rPh>
    <phoneticPr fontId="16"/>
  </si>
  <si>
    <t>情報提供書
以外での
連携件数</t>
    <rPh sb="0" eb="2">
      <t>ジョウホウ</t>
    </rPh>
    <rPh sb="2" eb="4">
      <t>テイキョウ</t>
    </rPh>
    <rPh sb="4" eb="5">
      <t>ショ</t>
    </rPh>
    <rPh sb="6" eb="8">
      <t>イガイ</t>
    </rPh>
    <rPh sb="11" eb="13">
      <t>レンケイ</t>
    </rPh>
    <rPh sb="13" eb="15">
      <t>ケンスウ</t>
    </rPh>
    <phoneticPr fontId="16"/>
  </si>
  <si>
    <t>していない</t>
    <phoneticPr fontId="16"/>
  </si>
  <si>
    <t>※　１．の活用していない理由及び５については、市町村からの主な回答を提出用シートにご記入ください。</t>
    <rPh sb="5" eb="7">
      <t>カツヨウ</t>
    </rPh>
    <rPh sb="12" eb="14">
      <t>リユウ</t>
    </rPh>
    <rPh sb="14" eb="15">
      <t>オヨ</t>
    </rPh>
    <rPh sb="23" eb="26">
      <t>シチョウソン</t>
    </rPh>
    <rPh sb="29" eb="30">
      <t>オモ</t>
    </rPh>
    <rPh sb="31" eb="33">
      <t>カイトウ</t>
    </rPh>
    <rPh sb="34" eb="37">
      <t>テイシュツヨウ</t>
    </rPh>
    <rPh sb="42" eb="44">
      <t>キニュウ</t>
    </rPh>
    <phoneticPr fontId="1"/>
  </si>
  <si>
    <t>保福集計用シート①</t>
    <rPh sb="0" eb="1">
      <t>ホ</t>
    </rPh>
    <rPh sb="1" eb="2">
      <t>フク</t>
    </rPh>
    <rPh sb="2" eb="4">
      <t>シュウケイ</t>
    </rPh>
    <rPh sb="4" eb="5">
      <t>ヨウ</t>
    </rPh>
    <phoneticPr fontId="1"/>
  </si>
  <si>
    <t>保福集計用シート②</t>
    <rPh sb="0" eb="1">
      <t>ホ</t>
    </rPh>
    <rPh sb="1" eb="2">
      <t>フク</t>
    </rPh>
    <rPh sb="2" eb="4">
      <t>シュウケイ</t>
    </rPh>
    <rPh sb="4" eb="5">
      <t>ヨウ</t>
    </rPh>
    <phoneticPr fontId="1"/>
  </si>
  <si>
    <t>退院連携</t>
    <rPh sb="0" eb="2">
      <t>タイイン</t>
    </rPh>
    <rPh sb="2" eb="4">
      <t>レンケイ</t>
    </rPh>
    <phoneticPr fontId="1"/>
  </si>
  <si>
    <t>介護</t>
    <rPh sb="0" eb="2">
      <t>カイゴ</t>
    </rPh>
    <phoneticPr fontId="1"/>
  </si>
  <si>
    <t>している</t>
    <phoneticPr fontId="1"/>
  </si>
  <si>
    <t>あり</t>
    <phoneticPr fontId="1"/>
  </si>
  <si>
    <t>なし</t>
    <phoneticPr fontId="1"/>
  </si>
  <si>
    <t>していない</t>
    <phoneticPr fontId="1"/>
  </si>
  <si>
    <t>なし</t>
    <phoneticPr fontId="1"/>
  </si>
  <si>
    <t>予防</t>
    <rPh sb="0" eb="2">
      <t>ヨボウ</t>
    </rPh>
    <phoneticPr fontId="1"/>
  </si>
  <si>
    <t>なし</t>
    <phoneticPr fontId="1"/>
  </si>
  <si>
    <t>その他</t>
    <rPh sb="2" eb="3">
      <t>タ</t>
    </rPh>
    <phoneticPr fontId="1"/>
  </si>
  <si>
    <t>している</t>
    <phoneticPr fontId="1"/>
  </si>
  <si>
    <t>あり</t>
    <phoneticPr fontId="1"/>
  </si>
  <si>
    <t>していない</t>
    <phoneticPr fontId="1"/>
  </si>
  <si>
    <t>している</t>
    <phoneticPr fontId="1"/>
  </si>
  <si>
    <t>していない</t>
    <phoneticPr fontId="1"/>
  </si>
  <si>
    <t>している</t>
    <phoneticPr fontId="1"/>
  </si>
  <si>
    <t>なし</t>
    <phoneticPr fontId="1"/>
  </si>
  <si>
    <t>（１）全体数</t>
    <rPh sb="3" eb="5">
      <t>ゼンタイ</t>
    </rPh>
    <rPh sb="5" eb="6">
      <t>スウ</t>
    </rPh>
    <phoneticPr fontId="16"/>
  </si>
  <si>
    <t>退院患者数</t>
    <rPh sb="0" eb="2">
      <t>タイイン</t>
    </rPh>
    <rPh sb="2" eb="4">
      <t>カンジャ</t>
    </rPh>
    <rPh sb="4" eb="5">
      <t>スウ</t>
    </rPh>
    <phoneticPr fontId="1"/>
  </si>
  <si>
    <r>
      <t>（</t>
    </r>
    <r>
      <rPr>
        <sz val="14"/>
        <rFont val="ＭＳ Ｐゴシック"/>
        <family val="3"/>
        <charset val="128"/>
      </rPr>
      <t>割合）</t>
    </r>
    <rPh sb="1" eb="3">
      <t>ワリアイ</t>
    </rPh>
    <phoneticPr fontId="1"/>
  </si>
  <si>
    <t>している</t>
    <phoneticPr fontId="1"/>
  </si>
  <si>
    <t>していない</t>
    <phoneticPr fontId="1"/>
  </si>
  <si>
    <t>なし</t>
    <phoneticPr fontId="1"/>
  </si>
  <si>
    <t>○</t>
    <phoneticPr fontId="26"/>
  </si>
  <si>
    <t>（２）区分別及び活用別</t>
    <rPh sb="3" eb="5">
      <t>クブン</t>
    </rPh>
    <rPh sb="5" eb="6">
      <t>ベツ</t>
    </rPh>
    <rPh sb="6" eb="7">
      <t>オヨ</t>
    </rPh>
    <rPh sb="8" eb="10">
      <t>カツヨウ</t>
    </rPh>
    <rPh sb="10" eb="11">
      <t>ベツ</t>
    </rPh>
    <phoneticPr fontId="16"/>
  </si>
  <si>
    <t>（３）圏域別</t>
    <rPh sb="3" eb="5">
      <t>ケンイキ</t>
    </rPh>
    <rPh sb="5" eb="6">
      <t>ベツ</t>
    </rPh>
    <phoneticPr fontId="16"/>
  </si>
  <si>
    <t>圏域</t>
    <rPh sb="0" eb="2">
      <t>ケンイキ</t>
    </rPh>
    <phoneticPr fontId="1"/>
  </si>
  <si>
    <t>全体
退院連携率</t>
    <rPh sb="0" eb="2">
      <t>ゼンタイ</t>
    </rPh>
    <rPh sb="3" eb="5">
      <t>タイイン</t>
    </rPh>
    <rPh sb="5" eb="7">
      <t>レンケイ</t>
    </rPh>
    <rPh sb="7" eb="8">
      <t>リツ</t>
    </rPh>
    <phoneticPr fontId="1"/>
  </si>
  <si>
    <t>圏域内</t>
    <rPh sb="0" eb="2">
      <t>ケンイキ</t>
    </rPh>
    <rPh sb="2" eb="3">
      <t>ナイ</t>
    </rPh>
    <phoneticPr fontId="1"/>
  </si>
  <si>
    <t>あり</t>
    <phoneticPr fontId="1"/>
  </si>
  <si>
    <t>圏域外</t>
    <rPh sb="0" eb="2">
      <t>ケンイキ</t>
    </rPh>
    <rPh sb="2" eb="3">
      <t>ガイ</t>
    </rPh>
    <phoneticPr fontId="1"/>
  </si>
  <si>
    <t>　（１）全体数：保福集計用シート②へ</t>
    <rPh sb="4" eb="6">
      <t>ゼンタイ</t>
    </rPh>
    <rPh sb="6" eb="7">
      <t>スウ</t>
    </rPh>
    <rPh sb="8" eb="9">
      <t>ホ</t>
    </rPh>
    <rPh sb="9" eb="10">
      <t>フク</t>
    </rPh>
    <rPh sb="10" eb="13">
      <t>シュウケイヨウ</t>
    </rPh>
    <phoneticPr fontId="16"/>
  </si>
  <si>
    <t>　（２）区分及び活用別：保福集計用シート③へ</t>
    <rPh sb="4" eb="6">
      <t>クブン</t>
    </rPh>
    <rPh sb="6" eb="7">
      <t>オヨ</t>
    </rPh>
    <rPh sb="8" eb="10">
      <t>カツヨウ</t>
    </rPh>
    <rPh sb="10" eb="11">
      <t>ベツ</t>
    </rPh>
    <rPh sb="12" eb="13">
      <t>ホ</t>
    </rPh>
    <rPh sb="13" eb="14">
      <t>フク</t>
    </rPh>
    <rPh sb="14" eb="17">
      <t>シュウケイヨウ</t>
    </rPh>
    <phoneticPr fontId="16"/>
  </si>
  <si>
    <t>　（３）圏域別：保福集計用シート④へ</t>
    <rPh sb="4" eb="6">
      <t>ケンイキ</t>
    </rPh>
    <rPh sb="6" eb="7">
      <t>ベツ</t>
    </rPh>
    <rPh sb="8" eb="9">
      <t>ホ</t>
    </rPh>
    <rPh sb="9" eb="10">
      <t>フク</t>
    </rPh>
    <rPh sb="10" eb="13">
      <t>シュウケイヨウ</t>
    </rPh>
    <phoneticPr fontId="16"/>
  </si>
  <si>
    <t>（１）全体数</t>
    <rPh sb="3" eb="5">
      <t>ゼンタイ</t>
    </rPh>
    <rPh sb="5" eb="6">
      <t>スウ</t>
    </rPh>
    <phoneticPr fontId="26"/>
  </si>
  <si>
    <t>（２）区分別及び活用別</t>
    <rPh sb="3" eb="5">
      <t>クブン</t>
    </rPh>
    <rPh sb="5" eb="6">
      <t>ベツ</t>
    </rPh>
    <rPh sb="6" eb="7">
      <t>オヨ</t>
    </rPh>
    <rPh sb="8" eb="10">
      <t>カツヨウ</t>
    </rPh>
    <rPh sb="10" eb="11">
      <t>ベツ</t>
    </rPh>
    <phoneticPr fontId="26"/>
  </si>
  <si>
    <t>保福集計用シート③</t>
    <rPh sb="0" eb="1">
      <t>ホ</t>
    </rPh>
    <rPh sb="1" eb="2">
      <t>フク</t>
    </rPh>
    <rPh sb="2" eb="4">
      <t>シュウケイ</t>
    </rPh>
    <rPh sb="4" eb="5">
      <t>ヨウ</t>
    </rPh>
    <phoneticPr fontId="1"/>
  </si>
  <si>
    <t>市町村から提出された回答を集計する際に、活用ください。</t>
    <rPh sb="0" eb="3">
      <t>シチョウソン</t>
    </rPh>
    <rPh sb="5" eb="7">
      <t>テイシュツ</t>
    </rPh>
    <rPh sb="10" eb="12">
      <t>カイトウ</t>
    </rPh>
    <rPh sb="13" eb="15">
      <t>シュウケイ</t>
    </rPh>
    <rPh sb="17" eb="18">
      <t>サイ</t>
    </rPh>
    <rPh sb="20" eb="22">
      <t>カツヨウ</t>
    </rPh>
    <phoneticPr fontId="1"/>
  </si>
  <si>
    <t>活用別
退院連携率</t>
    <rPh sb="0" eb="2">
      <t>カツヨウ</t>
    </rPh>
    <rPh sb="2" eb="3">
      <t>ベツ</t>
    </rPh>
    <rPh sb="4" eb="6">
      <t>タイイン</t>
    </rPh>
    <rPh sb="6" eb="8">
      <t>レンケイ</t>
    </rPh>
    <rPh sb="8" eb="9">
      <t>リツ</t>
    </rPh>
    <phoneticPr fontId="1"/>
  </si>
  <si>
    <t>＜予防＞</t>
    <rPh sb="1" eb="3">
      <t>ヨボウ</t>
    </rPh>
    <phoneticPr fontId="26"/>
  </si>
  <si>
    <t>＜その他＞</t>
    <rPh sb="3" eb="4">
      <t>タ</t>
    </rPh>
    <phoneticPr fontId="26"/>
  </si>
  <si>
    <t>実施率</t>
    <rPh sb="0" eb="2">
      <t>ジッシ</t>
    </rPh>
    <rPh sb="2" eb="3">
      <t>リツ</t>
    </rPh>
    <phoneticPr fontId="1"/>
  </si>
  <si>
    <t>未実施率</t>
    <rPh sb="0" eb="3">
      <t>ミジッシ</t>
    </rPh>
    <rPh sb="3" eb="4">
      <t>リツ</t>
    </rPh>
    <phoneticPr fontId="1"/>
  </si>
  <si>
    <t>全体実施率</t>
    <rPh sb="0" eb="2">
      <t>ゼンタイ</t>
    </rPh>
    <rPh sb="2" eb="4">
      <t>ジッシ</t>
    </rPh>
    <rPh sb="4" eb="5">
      <t>リツ</t>
    </rPh>
    <phoneticPr fontId="1"/>
  </si>
  <si>
    <t>（３）圏域別</t>
    <rPh sb="3" eb="5">
      <t>ケンイキ</t>
    </rPh>
    <rPh sb="5" eb="6">
      <t>ベツ</t>
    </rPh>
    <phoneticPr fontId="26"/>
  </si>
  <si>
    <t>＜圏域外＞</t>
    <rPh sb="1" eb="3">
      <t>ケンイキ</t>
    </rPh>
    <rPh sb="3" eb="4">
      <t>ガイ</t>
    </rPh>
    <phoneticPr fontId="26"/>
  </si>
  <si>
    <t>＜圏域内＞</t>
    <rPh sb="1" eb="3">
      <t>ケンイキ</t>
    </rPh>
    <rPh sb="3" eb="4">
      <t>ナイ</t>
    </rPh>
    <phoneticPr fontId="26"/>
  </si>
  <si>
    <t>＜介護＞</t>
    <rPh sb="1" eb="3">
      <t>カイゴ</t>
    </rPh>
    <phoneticPr fontId="26"/>
  </si>
  <si>
    <t>※２ 　「有」とするもの：
　　　　　・家族を介するものを含めて、医療機関側からの退院調整に関する連絡があったもの
　　　　　・退院カンファレンスや医療機関職員との簡単な面談を実施したもの
　　　　　・入退院を繰り返している者や１ヶ月以内の再入院で前回と状況に変化がない者等であって、今回の退院では退院調整が必要ないことを医療機関側と相互に確認していた場合
　　　　「無」とするもの：
　　　　　・医療機関側からの連絡がなかったもの
　　　　　・医療機関からの連絡がなく、介護支援専門員等が退院調整実施を要請した場合</t>
    <rPh sb="5" eb="6">
      <t>アリ</t>
    </rPh>
    <rPh sb="20" eb="22">
      <t>カゾク</t>
    </rPh>
    <rPh sb="23" eb="24">
      <t>カイ</t>
    </rPh>
    <rPh sb="29" eb="30">
      <t>フク</t>
    </rPh>
    <rPh sb="33" eb="35">
      <t>イリョウ</t>
    </rPh>
    <rPh sb="35" eb="37">
      <t>キカン</t>
    </rPh>
    <rPh sb="37" eb="38">
      <t>ガワ</t>
    </rPh>
    <rPh sb="41" eb="43">
      <t>タイイン</t>
    </rPh>
    <rPh sb="43" eb="45">
      <t>チョウセイ</t>
    </rPh>
    <rPh sb="46" eb="47">
      <t>カン</t>
    </rPh>
    <rPh sb="49" eb="51">
      <t>レンラク</t>
    </rPh>
    <rPh sb="64" eb="66">
      <t>タイイン</t>
    </rPh>
    <rPh sb="74" eb="76">
      <t>イリョウ</t>
    </rPh>
    <rPh sb="76" eb="78">
      <t>キカン</t>
    </rPh>
    <rPh sb="78" eb="80">
      <t>ショクイン</t>
    </rPh>
    <rPh sb="82" eb="84">
      <t>カンタン</t>
    </rPh>
    <rPh sb="85" eb="87">
      <t>メンダン</t>
    </rPh>
    <rPh sb="88" eb="90">
      <t>ジッシ</t>
    </rPh>
    <rPh sb="176" eb="178">
      <t>バアイ</t>
    </rPh>
    <rPh sb="185" eb="186">
      <t>ナ</t>
    </rPh>
    <rPh sb="200" eb="202">
      <t>イリョウ</t>
    </rPh>
    <rPh sb="202" eb="204">
      <t>キカン</t>
    </rPh>
    <rPh sb="204" eb="205">
      <t>ガワ</t>
    </rPh>
    <rPh sb="208" eb="210">
      <t>レンラク</t>
    </rPh>
    <rPh sb="224" eb="226">
      <t>イリョウ</t>
    </rPh>
    <rPh sb="226" eb="228">
      <t>キカン</t>
    </rPh>
    <rPh sb="231" eb="233">
      <t>レンラク</t>
    </rPh>
    <rPh sb="237" eb="239">
      <t>カイゴ</t>
    </rPh>
    <rPh sb="239" eb="241">
      <t>シエン</t>
    </rPh>
    <rPh sb="241" eb="244">
      <t>センモンイン</t>
    </rPh>
    <rPh sb="244" eb="245">
      <t>トウ</t>
    </rPh>
    <rPh sb="246" eb="248">
      <t>タイイン</t>
    </rPh>
    <rPh sb="248" eb="250">
      <t>チョウセイ</t>
    </rPh>
    <rPh sb="250" eb="252">
      <t>ジッシ</t>
    </rPh>
    <rPh sb="253" eb="255">
      <t>ヨウセイ</t>
    </rPh>
    <rPh sb="257" eb="259">
      <t>バアイ</t>
    </rPh>
    <phoneticPr fontId="13"/>
  </si>
  <si>
    <t>※数字は全て各集計用シートからリンクしていますので、数式を変更しないようお願いします。</t>
    <rPh sb="1" eb="3">
      <t>スウジ</t>
    </rPh>
    <rPh sb="4" eb="5">
      <t>スベ</t>
    </rPh>
    <rPh sb="6" eb="7">
      <t>カク</t>
    </rPh>
    <rPh sb="7" eb="10">
      <t>シュウケイヨウ</t>
    </rPh>
    <rPh sb="26" eb="28">
      <t>スウシキ</t>
    </rPh>
    <rPh sb="29" eb="31">
      <t>ヘンコウ</t>
    </rPh>
    <rPh sb="37" eb="38">
      <t>ネガ</t>
    </rPh>
    <phoneticPr fontId="16"/>
  </si>
  <si>
    <t>合計は別紙３（提出用シート）にリンクしています。</t>
    <rPh sb="0" eb="2">
      <t>ゴウケイ</t>
    </rPh>
    <rPh sb="3" eb="5">
      <t>ベッシ</t>
    </rPh>
    <rPh sb="7" eb="10">
      <t>テイシュツヨウ</t>
    </rPh>
    <phoneticPr fontId="1"/>
  </si>
  <si>
    <t>合計は別紙２（提出用シート）にリンクしています。</t>
    <rPh sb="0" eb="2">
      <t>ゴウケイ</t>
    </rPh>
    <rPh sb="3" eb="5">
      <t>ベッシ</t>
    </rPh>
    <rPh sb="7" eb="10">
      <t>テイシュツヨウ</t>
    </rPh>
    <phoneticPr fontId="1"/>
  </si>
  <si>
    <t>数字は別紙３（提出用シート）にリンクしています。</t>
    <rPh sb="0" eb="2">
      <t>スウジ</t>
    </rPh>
    <rPh sb="3" eb="5">
      <t>ベッシ</t>
    </rPh>
    <rPh sb="7" eb="10">
      <t>テイシュツヨウ</t>
    </rPh>
    <phoneticPr fontId="1"/>
  </si>
  <si>
    <t>　　提供・連携がなかった理由</t>
    <rPh sb="2" eb="4">
      <t>テイキョウ</t>
    </rPh>
    <rPh sb="5" eb="7">
      <t>レンケイ</t>
    </rPh>
    <rPh sb="12" eb="14">
      <t>リユウ</t>
    </rPh>
    <phoneticPr fontId="13"/>
  </si>
  <si>
    <t>　　提供・連携がなかった理由</t>
    <phoneticPr fontId="13"/>
  </si>
  <si>
    <t>　　 提供・連携がなかった主な理由</t>
    <rPh sb="3" eb="5">
      <t>テイキョウ</t>
    </rPh>
    <rPh sb="6" eb="8">
      <t>レンケイ</t>
    </rPh>
    <rPh sb="13" eb="14">
      <t>オモ</t>
    </rPh>
    <rPh sb="15" eb="17">
      <t>リユウ</t>
    </rPh>
    <phoneticPr fontId="13"/>
  </si>
  <si>
    <t>合計や数字は別紙３（提出用シート）にリンクしています。</t>
    <rPh sb="0" eb="2">
      <t>ゴウケイ</t>
    </rPh>
    <rPh sb="3" eb="5">
      <t>スウジ</t>
    </rPh>
    <rPh sb="6" eb="8">
      <t>ベッシ</t>
    </rPh>
    <rPh sb="10" eb="13">
      <t>テイシュツヨウ</t>
    </rPh>
    <phoneticPr fontId="1"/>
  </si>
  <si>
    <t>保福集計用シート④</t>
    <rPh sb="0" eb="1">
      <t>ホ</t>
    </rPh>
    <rPh sb="1" eb="2">
      <t>フク</t>
    </rPh>
    <rPh sb="2" eb="4">
      <t>シュウケイ</t>
    </rPh>
    <rPh sb="4" eb="5">
      <t>ヨウ</t>
    </rPh>
    <phoneticPr fontId="1"/>
  </si>
  <si>
    <r>
      <t>　　　　　</t>
    </r>
    <r>
      <rPr>
        <b/>
        <u/>
        <sz val="14"/>
        <color indexed="8"/>
        <rFont val="ＭＳ Ｐゴシック"/>
        <family val="3"/>
        <charset val="128"/>
      </rPr>
      <t>管轄の保健福祉事務所福祉課社会係へ提出</t>
    </r>
    <r>
      <rPr>
        <b/>
        <sz val="14"/>
        <color indexed="8"/>
        <rFont val="ＭＳ Ｐゴシック"/>
        <family val="3"/>
        <charset val="128"/>
      </rPr>
      <t>してください。</t>
    </r>
    <rPh sb="5" eb="7">
      <t>カンカツ</t>
    </rPh>
    <rPh sb="8" eb="15">
      <t>ホケンフクシジムショ</t>
    </rPh>
    <rPh sb="15" eb="18">
      <t>フクシカ</t>
    </rPh>
    <rPh sb="18" eb="20">
      <t>シャカイ</t>
    </rPh>
    <rPh sb="20" eb="21">
      <t>カカリ</t>
    </rPh>
    <rPh sb="22" eb="24">
      <t>テイシュツ</t>
    </rPh>
    <phoneticPr fontId="16"/>
  </si>
  <si>
    <r>
      <t xml:space="preserve">介護・予防の区分
</t>
    </r>
    <r>
      <rPr>
        <b/>
        <sz val="10"/>
        <rFont val="ＭＳ Ｐゴシック"/>
        <family val="3"/>
        <charset val="128"/>
      </rPr>
      <t>（いすれかに○をしてください）</t>
    </r>
    <rPh sb="0" eb="2">
      <t>カイゴ</t>
    </rPh>
    <rPh sb="3" eb="5">
      <t>ヨボウ</t>
    </rPh>
    <rPh sb="6" eb="8">
      <t>クブン</t>
    </rPh>
    <phoneticPr fontId="8"/>
  </si>
  <si>
    <t>グレーのセルに数字又は〇（記号）を入力してください。</t>
    <rPh sb="7" eb="9">
      <t>スウジ</t>
    </rPh>
    <rPh sb="9" eb="10">
      <t>マタ</t>
    </rPh>
    <rPh sb="13" eb="15">
      <t>キゴウ</t>
    </rPh>
    <rPh sb="17" eb="19">
      <t>ニュウリョク</t>
    </rPh>
    <phoneticPr fontId="16"/>
  </si>
  <si>
    <t>活用あり</t>
    <rPh sb="0" eb="2">
      <t>カツヨウ</t>
    </rPh>
    <phoneticPr fontId="13"/>
  </si>
  <si>
    <t>なし</t>
    <phoneticPr fontId="13"/>
  </si>
  <si>
    <t>　</t>
  </si>
  <si>
    <t>本人直接同席で実施</t>
  </si>
  <si>
    <t>本人の動画（現状態撮影）活用し関係者と実施</t>
  </si>
  <si>
    <t>有
※３</t>
    <rPh sb="0" eb="1">
      <t>アリ</t>
    </rPh>
    <phoneticPr fontId="1"/>
  </si>
  <si>
    <t>※３　有
　　　・（１）有又は（２）有を選択した場合、（３）有に実施方法をプルダウンから選択入力</t>
    <rPh sb="3" eb="4">
      <t>ア</t>
    </rPh>
    <rPh sb="12" eb="13">
      <t>アリ</t>
    </rPh>
    <rPh sb="13" eb="14">
      <t>マタ</t>
    </rPh>
    <rPh sb="18" eb="19">
      <t>ア</t>
    </rPh>
    <rPh sb="20" eb="22">
      <t>センタク</t>
    </rPh>
    <rPh sb="24" eb="26">
      <t>バアイ</t>
    </rPh>
    <rPh sb="30" eb="31">
      <t>アリ</t>
    </rPh>
    <rPh sb="32" eb="34">
      <t>ジッシ</t>
    </rPh>
    <rPh sb="34" eb="36">
      <t>ホウホウ</t>
    </rPh>
    <rPh sb="44" eb="46">
      <t>センタク</t>
    </rPh>
    <rPh sb="46" eb="48">
      <t>ニュウリョク</t>
    </rPh>
    <phoneticPr fontId="13"/>
  </si>
  <si>
    <t>本人（モニター越し等）間接同席で実施</t>
  </si>
  <si>
    <t>令和３年度　入退院調整ルール(※)運用状況調査　調査票　（事業所用）</t>
    <rPh sb="0" eb="2">
      <t>レイワ</t>
    </rPh>
    <rPh sb="3" eb="5">
      <t>ネンド</t>
    </rPh>
    <rPh sb="17" eb="19">
      <t>ウンヨウ</t>
    </rPh>
    <rPh sb="19" eb="21">
      <t>ジョウキョウ</t>
    </rPh>
    <rPh sb="21" eb="23">
      <t>チョウサ</t>
    </rPh>
    <rPh sb="24" eb="26">
      <t>チョウサ</t>
    </rPh>
    <rPh sb="26" eb="27">
      <t>ヒョウ</t>
    </rPh>
    <rPh sb="29" eb="32">
      <t>ジギョウショ</t>
    </rPh>
    <rPh sb="32" eb="33">
      <t>ヨウ</t>
    </rPh>
    <phoneticPr fontId="1"/>
  </si>
  <si>
    <t>　例）○△病院：入院時情報提供書を持っていこうと電話したけれど、窓口が曖昧でルールを理解している担当者にだどりつけなかった。結局、連携が取れずに連絡なしで退院になってしまい、後日家族から情報を得た。</t>
    <rPh sb="32" eb="34">
      <t>マドグチ</t>
    </rPh>
    <rPh sb="35" eb="37">
      <t>アイマイ</t>
    </rPh>
    <rPh sb="42" eb="44">
      <t>リカイ</t>
    </rPh>
    <rPh sb="48" eb="51">
      <t>タントウシャ</t>
    </rPh>
    <rPh sb="65" eb="67">
      <t>レンケイ</t>
    </rPh>
    <rPh sb="68" eb="69">
      <t>ト</t>
    </rPh>
    <rPh sb="87" eb="89">
      <t>ゴジツ</t>
    </rPh>
    <rPh sb="89" eb="91">
      <t>カゾク</t>
    </rPh>
    <rPh sb="93" eb="95">
      <t>ジョウホウ</t>
    </rPh>
    <rPh sb="96" eb="97">
      <t>エ</t>
    </rPh>
    <phoneticPr fontId="13"/>
  </si>
  <si>
    <t>令和３年度　入退院調整ルール(※)運用状況調査　調査票　（市町村（保険者）用）</t>
    <rPh sb="0" eb="2">
      <t>レイワ</t>
    </rPh>
    <rPh sb="3" eb="5">
      <t>ネンド</t>
    </rPh>
    <rPh sb="24" eb="26">
      <t>チョウサ</t>
    </rPh>
    <rPh sb="26" eb="27">
      <t>ヒョウ</t>
    </rPh>
    <rPh sb="29" eb="32">
      <t>シチョウソン</t>
    </rPh>
    <rPh sb="33" eb="35">
      <t>ホケン</t>
    </rPh>
    <rPh sb="35" eb="36">
      <t>シャ</t>
    </rPh>
    <rPh sb="37" eb="38">
      <t>ヨウ</t>
    </rPh>
    <phoneticPr fontId="1"/>
  </si>
  <si>
    <t>※令和３年12月27日（月）までに</t>
    <rPh sb="1" eb="3">
      <t>レイワ</t>
    </rPh>
    <rPh sb="4" eb="5">
      <t>ネン</t>
    </rPh>
    <rPh sb="7" eb="8">
      <t>ガツ</t>
    </rPh>
    <rPh sb="10" eb="11">
      <t>ニチ</t>
    </rPh>
    <rPh sb="12" eb="13">
      <t>ゲツ</t>
    </rPh>
    <phoneticPr fontId="16"/>
  </si>
  <si>
    <t>（３）コロナ禍における退院時連携について</t>
    <rPh sb="6" eb="7">
      <t>カ</t>
    </rPh>
    <rPh sb="11" eb="13">
      <t>タイイン</t>
    </rPh>
    <rPh sb="13" eb="14">
      <t>ジ</t>
    </rPh>
    <rPh sb="14" eb="16">
      <t>レンケイ</t>
    </rPh>
    <phoneticPr fontId="13"/>
  </si>
  <si>
    <t>回答事業所数</t>
    <rPh sb="0" eb="2">
      <t>カイトウ</t>
    </rPh>
    <rPh sb="2" eb="5">
      <t>ジギョウショ</t>
    </rPh>
    <rPh sb="5" eb="6">
      <t>スウ</t>
    </rPh>
    <phoneticPr fontId="16"/>
  </si>
  <si>
    <t>※足りない場合は行を追加してください。</t>
    <rPh sb="1" eb="2">
      <t>タ</t>
    </rPh>
    <rPh sb="5" eb="7">
      <t>バアイ</t>
    </rPh>
    <rPh sb="8" eb="9">
      <t>ギョウ</t>
    </rPh>
    <rPh sb="10" eb="12">
      <t>ツイカ</t>
    </rPh>
    <phoneticPr fontId="16"/>
  </si>
  <si>
    <r>
      <rPr>
        <b/>
        <sz val="14"/>
        <color theme="9"/>
        <rFont val="ＭＳ Ｐゴシック"/>
        <family val="3"/>
        <charset val="128"/>
        <scheme val="minor"/>
      </rPr>
      <t>数字の入っているところは、リンクが張られていますので、入力しない</t>
    </r>
    <r>
      <rPr>
        <b/>
        <sz val="14"/>
        <color theme="1"/>
        <rFont val="ＭＳ Ｐゴシック"/>
        <family val="3"/>
        <charset val="128"/>
        <scheme val="minor"/>
      </rPr>
      <t>でください。</t>
    </r>
    <phoneticPr fontId="16"/>
  </si>
  <si>
    <t>　　　活用していない理由</t>
    <rPh sb="3" eb="5">
      <t>カツヨウ</t>
    </rPh>
    <rPh sb="10" eb="12">
      <t>リユウ</t>
    </rPh>
    <phoneticPr fontId="13"/>
  </si>
  <si>
    <t>事業所回答を張り付けてください。</t>
    <rPh sb="0" eb="2">
      <t>ジギョウ</t>
    </rPh>
    <rPh sb="2" eb="3">
      <t>ショ</t>
    </rPh>
    <rPh sb="3" eb="5">
      <t>カイトウ</t>
    </rPh>
    <rPh sb="6" eb="7">
      <t>ハ</t>
    </rPh>
    <rPh sb="8" eb="9">
      <t>ツ</t>
    </rPh>
    <phoneticPr fontId="16"/>
  </si>
  <si>
    <t>１と２の太枠内が一致しているか確認</t>
    <rPh sb="4" eb="6">
      <t>フトワク</t>
    </rPh>
    <rPh sb="6" eb="7">
      <t>ナイ</t>
    </rPh>
    <rPh sb="8" eb="10">
      <t>イッチ</t>
    </rPh>
    <rPh sb="15" eb="17">
      <t>カクニン</t>
    </rPh>
    <phoneticPr fontId="16"/>
  </si>
  <si>
    <t>対象事業所数</t>
    <rPh sb="0" eb="2">
      <t>タイショウ</t>
    </rPh>
    <rPh sb="2" eb="4">
      <t>ジギョウ</t>
    </rPh>
    <rPh sb="4" eb="5">
      <t>ショ</t>
    </rPh>
    <rPh sb="5" eb="6">
      <t>スウ</t>
    </rPh>
    <phoneticPr fontId="1"/>
  </si>
  <si>
    <t>市町村集計用シートが反映（自動入力）されます</t>
    <rPh sb="0" eb="3">
      <t>シチョウソン</t>
    </rPh>
    <rPh sb="3" eb="5">
      <t>シュウケイ</t>
    </rPh>
    <rPh sb="5" eb="6">
      <t>ヨウ</t>
    </rPh>
    <rPh sb="10" eb="12">
      <t>ハンエイ</t>
    </rPh>
    <rPh sb="13" eb="15">
      <t>ジドウ</t>
    </rPh>
    <rPh sb="15" eb="17">
      <t>ニュウリョク</t>
    </rPh>
    <phoneticPr fontId="16"/>
  </si>
  <si>
    <t>　　　　　数字を入力してください</t>
    <rPh sb="5" eb="7">
      <t>スウジ</t>
    </rPh>
    <rPh sb="8" eb="10">
      <t>ニュウリョク</t>
    </rPh>
    <phoneticPr fontId="16"/>
  </si>
  <si>
    <t>事業所回答を張り付けてください</t>
    <rPh sb="0" eb="2">
      <t>ジギョウ</t>
    </rPh>
    <rPh sb="2" eb="3">
      <t>ショ</t>
    </rPh>
    <rPh sb="3" eb="5">
      <t>カイトウ</t>
    </rPh>
    <rPh sb="6" eb="7">
      <t>ハ</t>
    </rPh>
    <rPh sb="8" eb="9">
      <t>ツ</t>
    </rPh>
    <phoneticPr fontId="16"/>
  </si>
  <si>
    <t>※足りない場合は行を追加してください</t>
    <rPh sb="1" eb="2">
      <t>タ</t>
    </rPh>
    <rPh sb="5" eb="7">
      <t>バアイ</t>
    </rPh>
    <rPh sb="8" eb="9">
      <t>ギョウ</t>
    </rPh>
    <rPh sb="10" eb="12">
      <t>ツイカ</t>
    </rPh>
    <phoneticPr fontId="16"/>
  </si>
  <si>
    <t>　　　市町村集計用シートが反映（自動入力）されます</t>
    <rPh sb="3" eb="6">
      <t>シチョウソン</t>
    </rPh>
    <rPh sb="6" eb="8">
      <t>シュウケイ</t>
    </rPh>
    <rPh sb="8" eb="9">
      <t>ヨウ</t>
    </rPh>
    <rPh sb="13" eb="15">
      <t>ハンエイ</t>
    </rPh>
    <rPh sb="16" eb="18">
      <t>ジドウ</t>
    </rPh>
    <rPh sb="18" eb="20">
      <t>ニュウリョク</t>
    </rPh>
    <phoneticPr fontId="16"/>
  </si>
  <si>
    <t>直通電話番号：</t>
    <rPh sb="0" eb="2">
      <t>チョクツウ</t>
    </rPh>
    <rPh sb="2" eb="4">
      <t>デンワ</t>
    </rPh>
    <rPh sb="4" eb="6">
      <t>バンゴウ</t>
    </rPh>
    <phoneticPr fontId="16"/>
  </si>
  <si>
    <t>○</t>
    <phoneticPr fontId="16"/>
  </si>
  <si>
    <t>各事業所（1事業所1行）回答を貼り付け</t>
    <rPh sb="0" eb="1">
      <t>カク</t>
    </rPh>
    <rPh sb="1" eb="3">
      <t>ジギョウ</t>
    </rPh>
    <rPh sb="3" eb="4">
      <t>ショ</t>
    </rPh>
    <rPh sb="6" eb="8">
      <t>ジギョウ</t>
    </rPh>
    <rPh sb="8" eb="9">
      <t>ショ</t>
    </rPh>
    <rPh sb="10" eb="11">
      <t>ギョウ</t>
    </rPh>
    <rPh sb="12" eb="14">
      <t>カイトウ</t>
    </rPh>
    <rPh sb="15" eb="16">
      <t>ハ</t>
    </rPh>
    <rPh sb="17" eb="18">
      <t>ツ</t>
    </rPh>
    <phoneticPr fontId="16"/>
  </si>
  <si>
    <t>令和３年度　入退院調整ルール(※)運用状況調査　調査票　（保健福祉事務所用）</t>
    <rPh sb="0" eb="2">
      <t>レイワ</t>
    </rPh>
    <rPh sb="3" eb="5">
      <t>ネンド</t>
    </rPh>
    <rPh sb="24" eb="26">
      <t>チョウサ</t>
    </rPh>
    <rPh sb="26" eb="27">
      <t>ヒョウ</t>
    </rPh>
    <rPh sb="29" eb="31">
      <t>ホケン</t>
    </rPh>
    <rPh sb="31" eb="33">
      <t>フクシ</t>
    </rPh>
    <rPh sb="33" eb="35">
      <t>ジム</t>
    </rPh>
    <rPh sb="35" eb="36">
      <t>ショ</t>
    </rPh>
    <rPh sb="36" eb="37">
      <t>ヨウ</t>
    </rPh>
    <rPh sb="37" eb="38">
      <t>ショヨウ</t>
    </rPh>
    <phoneticPr fontId="1"/>
  </si>
  <si>
    <t>本人なしで実施</t>
  </si>
  <si>
    <t>※３　有　退院時カンファレンスの実施方法</t>
    <rPh sb="3" eb="4">
      <t>アリ</t>
    </rPh>
    <rPh sb="5" eb="7">
      <t>タイイン</t>
    </rPh>
    <rPh sb="7" eb="8">
      <t>ジ</t>
    </rPh>
    <rPh sb="16" eb="18">
      <t>ジッシ</t>
    </rPh>
    <rPh sb="18" eb="20">
      <t>ホウホウ</t>
    </rPh>
    <phoneticPr fontId="13"/>
  </si>
  <si>
    <t>直通電話：</t>
    <rPh sb="0" eb="2">
      <t>チョクツウ</t>
    </rPh>
    <rPh sb="2" eb="4">
      <t>デンワ</t>
    </rPh>
    <phoneticPr fontId="13"/>
  </si>
  <si>
    <t>①情報連携様式を含め活用している</t>
    <rPh sb="1" eb="3">
      <t>ジョウホウ</t>
    </rPh>
    <rPh sb="3" eb="5">
      <t>レンケイ</t>
    </rPh>
    <rPh sb="5" eb="7">
      <t>ヨウシキ</t>
    </rPh>
    <rPh sb="8" eb="9">
      <t>フク</t>
    </rPh>
    <rPh sb="10" eb="12">
      <t>カツヨウ</t>
    </rPh>
    <phoneticPr fontId="13"/>
  </si>
  <si>
    <t>②情報連携様式を除き活用している</t>
    <phoneticPr fontId="13"/>
  </si>
  <si>
    <t>③情報連携様式のみ活用している</t>
    <phoneticPr fontId="13"/>
  </si>
  <si>
    <t>退院時カンファレンスの実施方法</t>
    <rPh sb="0" eb="2">
      <t>タイイン</t>
    </rPh>
    <rPh sb="2" eb="3">
      <t>ジ</t>
    </rPh>
    <rPh sb="11" eb="13">
      <t>ジッシ</t>
    </rPh>
    <rPh sb="13" eb="15">
      <t>ホウホウ</t>
    </rPh>
    <phoneticPr fontId="13"/>
  </si>
  <si>
    <t>医療と介護の連携のためのICT等システムの活用あり</t>
    <rPh sb="0" eb="2">
      <t>イリョウ</t>
    </rPh>
    <rPh sb="3" eb="5">
      <t>カイゴ</t>
    </rPh>
    <rPh sb="6" eb="8">
      <t>レンケイ</t>
    </rPh>
    <rPh sb="15" eb="16">
      <t>トウ</t>
    </rPh>
    <rPh sb="21" eb="23">
      <t>カツヨウ</t>
    </rPh>
    <phoneticPr fontId="13"/>
  </si>
  <si>
    <t>総数</t>
    <rPh sb="0" eb="2">
      <t>ソウスウ</t>
    </rPh>
    <phoneticPr fontId="13"/>
  </si>
  <si>
    <t>ＩＣＴ等
連携システム活用</t>
    <rPh sb="3" eb="4">
      <t>ナド</t>
    </rPh>
    <rPh sb="5" eb="7">
      <t>レンケイ</t>
    </rPh>
    <rPh sb="11" eb="13">
      <t>カツヨウ</t>
    </rPh>
    <phoneticPr fontId="16"/>
  </si>
  <si>
    <t>（２）活用していない</t>
    <rPh sb="3" eb="5">
      <t>カツヨウ</t>
    </rPh>
    <phoneticPr fontId="13"/>
  </si>
  <si>
    <t>（１）活用している</t>
    <rPh sb="3" eb="5">
      <t>カツヨウ</t>
    </rPh>
    <phoneticPr fontId="13"/>
  </si>
  <si>
    <r>
      <t xml:space="preserve">（２）活用していない場合
</t>
    </r>
    <r>
      <rPr>
        <sz val="11"/>
        <rFont val="ＭＳ Ｐゴシック"/>
        <family val="3"/>
        <charset val="128"/>
      </rPr>
      <t>※</t>
    </r>
    <r>
      <rPr>
        <u/>
        <sz val="11"/>
        <rFont val="ＭＳ Ｐゴシック"/>
        <family val="3"/>
        <charset val="128"/>
      </rPr>
      <t>設問１において（２）に回答した事業所はこちらに記入</t>
    </r>
    <rPh sb="3" eb="5">
      <t>カツヨウ</t>
    </rPh>
    <rPh sb="10" eb="12">
      <t>バアイ</t>
    </rPh>
    <rPh sb="14" eb="16">
      <t>セツモン</t>
    </rPh>
    <rPh sb="25" eb="27">
      <t>カイトウ</t>
    </rPh>
    <rPh sb="29" eb="31">
      <t>ジギョウ</t>
    </rPh>
    <rPh sb="31" eb="32">
      <t>ショ</t>
    </rPh>
    <rPh sb="37" eb="39">
      <t>キニュウ</t>
    </rPh>
    <phoneticPr fontId="13"/>
  </si>
  <si>
    <t>設問１．入退院調整ルールの活用状況について</t>
    <rPh sb="0" eb="2">
      <t>セツモン</t>
    </rPh>
    <rPh sb="4" eb="7">
      <t>ニュウタイイン</t>
    </rPh>
    <rPh sb="7" eb="9">
      <t>チョウセイ</t>
    </rPh>
    <rPh sb="13" eb="15">
      <t>カツヨウ</t>
    </rPh>
    <rPh sb="15" eb="17">
      <t>ジョウキョウ</t>
    </rPh>
    <phoneticPr fontId="13"/>
  </si>
  <si>
    <t>設問２．退院時連携について</t>
    <rPh sb="0" eb="2">
      <t>セツモン</t>
    </rPh>
    <rPh sb="4" eb="6">
      <t>タイイン</t>
    </rPh>
    <rPh sb="6" eb="7">
      <t>ジ</t>
    </rPh>
    <rPh sb="7" eb="9">
      <t>レンケイ</t>
    </rPh>
    <phoneticPr fontId="13"/>
  </si>
  <si>
    <t>設問３．入院時連携について</t>
    <rPh sb="0" eb="2">
      <t>セツモン</t>
    </rPh>
    <rPh sb="4" eb="6">
      <t>ニュウイン</t>
    </rPh>
    <rPh sb="6" eb="7">
      <t>ジ</t>
    </rPh>
    <rPh sb="7" eb="9">
      <t>レンケイ</t>
    </rPh>
    <phoneticPr fontId="1"/>
  </si>
  <si>
    <r>
      <t xml:space="preserve">（１）活用している場合
</t>
    </r>
    <r>
      <rPr>
        <sz val="11"/>
        <rFont val="ＭＳ Ｐゴシック"/>
        <family val="3"/>
        <charset val="128"/>
      </rPr>
      <t>※</t>
    </r>
    <r>
      <rPr>
        <u/>
        <sz val="11"/>
        <rFont val="ＭＳ Ｐゴシック"/>
        <family val="3"/>
        <charset val="128"/>
      </rPr>
      <t>設問１において（１）に回答した事業所</t>
    </r>
    <r>
      <rPr>
        <sz val="11"/>
        <rFont val="ＭＳ Ｐゴシック"/>
        <family val="3"/>
        <charset val="128"/>
      </rPr>
      <t>はこちらへ記入</t>
    </r>
    <rPh sb="3" eb="5">
      <t>カツヨウ</t>
    </rPh>
    <rPh sb="9" eb="11">
      <t>バアイ</t>
    </rPh>
    <rPh sb="13" eb="15">
      <t>セツモン</t>
    </rPh>
    <rPh sb="24" eb="26">
      <t>カイトウ</t>
    </rPh>
    <rPh sb="28" eb="30">
      <t>ジギョウ</t>
    </rPh>
    <rPh sb="30" eb="31">
      <t>ショ</t>
    </rPh>
    <rPh sb="36" eb="37">
      <t>キ</t>
    </rPh>
    <rPh sb="37" eb="38">
      <t>ニュウ</t>
    </rPh>
    <phoneticPr fontId="13"/>
  </si>
  <si>
    <t>本人同席で直接面談実施</t>
    <rPh sb="5" eb="7">
      <t>チョクセツ</t>
    </rPh>
    <rPh sb="7" eb="9">
      <t>メンダン</t>
    </rPh>
    <phoneticPr fontId="13"/>
  </si>
  <si>
    <t>（再掲）※４
医療と介護の情報共有システム等の活用数</t>
    <rPh sb="1" eb="3">
      <t>サイケイ</t>
    </rPh>
    <rPh sb="7" eb="9">
      <t>イリョウ</t>
    </rPh>
    <rPh sb="10" eb="12">
      <t>カイゴ</t>
    </rPh>
    <rPh sb="13" eb="15">
      <t>ジョウホウ</t>
    </rPh>
    <rPh sb="15" eb="17">
      <t>キョウユウ</t>
    </rPh>
    <rPh sb="21" eb="22">
      <t>トウ</t>
    </rPh>
    <rPh sb="23" eb="25">
      <t>カツヨウ</t>
    </rPh>
    <rPh sb="25" eb="26">
      <t>スウ</t>
    </rPh>
    <phoneticPr fontId="13"/>
  </si>
  <si>
    <t>※４　医療と介護の情報共有システム等とは</t>
    <rPh sb="17" eb="18">
      <t>トウ</t>
    </rPh>
    <phoneticPr fontId="13"/>
  </si>
  <si>
    <r>
      <rPr>
        <b/>
        <u/>
        <sz val="14"/>
        <rFont val="ＭＳ Ｐゴシック"/>
        <family val="3"/>
        <charset val="128"/>
      </rPr>
      <t>令和３年11月中</t>
    </r>
    <r>
      <rPr>
        <b/>
        <sz val="14"/>
        <rFont val="ＭＳ Ｐゴシック"/>
        <family val="3"/>
        <charset val="128"/>
      </rPr>
      <t>に医療機関に</t>
    </r>
    <r>
      <rPr>
        <b/>
        <u/>
        <sz val="14"/>
        <rFont val="ＭＳ Ｐゴシック"/>
        <family val="3"/>
        <charset val="128"/>
      </rPr>
      <t>入院したケース数</t>
    </r>
    <r>
      <rPr>
        <sz val="14"/>
        <rFont val="ＭＳ Ｐゴシック"/>
        <family val="3"/>
        <charset val="128"/>
      </rPr>
      <t>及び入院</t>
    </r>
    <r>
      <rPr>
        <b/>
        <sz val="14"/>
        <rFont val="ＭＳ Ｐゴシック"/>
        <family val="3"/>
        <charset val="128"/>
      </rPr>
      <t>医療機関に</t>
    </r>
    <r>
      <rPr>
        <b/>
        <u/>
        <sz val="14"/>
        <rFont val="ＭＳ Ｐゴシック"/>
        <family val="3"/>
        <charset val="128"/>
      </rPr>
      <t>入院時情報提供書を提供したケース数</t>
    </r>
    <r>
      <rPr>
        <u/>
        <sz val="14"/>
        <rFont val="ＭＳ Ｐゴシック"/>
        <family val="3"/>
        <charset val="128"/>
      </rPr>
      <t>・</t>
    </r>
    <r>
      <rPr>
        <b/>
        <u/>
        <sz val="14"/>
        <rFont val="ＭＳ Ｐゴシック"/>
        <family val="3"/>
        <charset val="128"/>
      </rPr>
      <t>情報提供書以外で連携したケース</t>
    </r>
    <r>
      <rPr>
        <u/>
        <sz val="14"/>
        <rFont val="ＭＳ Ｐゴシック"/>
        <family val="3"/>
        <charset val="128"/>
      </rPr>
      <t>数、（再掲）としてICT活用による情報提供数</t>
    </r>
    <r>
      <rPr>
        <sz val="14"/>
        <rFont val="ＭＳ Ｐゴシック"/>
        <family val="3"/>
        <charset val="128"/>
      </rPr>
      <t>をご記入ください。
提供・連携がなかったケースがあった場合には、その理由を合わせてご記入ください。</t>
    </r>
    <rPh sb="0" eb="2">
      <t>レイワ</t>
    </rPh>
    <rPh sb="3" eb="4">
      <t>ネン</t>
    </rPh>
    <rPh sb="6" eb="7">
      <t>ガツ</t>
    </rPh>
    <rPh sb="7" eb="8">
      <t>チュウ</t>
    </rPh>
    <rPh sb="8" eb="9">
      <t>キチュウ</t>
    </rPh>
    <rPh sb="9" eb="11">
      <t>イリョウ</t>
    </rPh>
    <rPh sb="11" eb="13">
      <t>キカン</t>
    </rPh>
    <rPh sb="14" eb="16">
      <t>ニュウイン</t>
    </rPh>
    <rPh sb="21" eb="22">
      <t>スウ</t>
    </rPh>
    <rPh sb="22" eb="23">
      <t>オヨ</t>
    </rPh>
    <rPh sb="24" eb="26">
      <t>ニュウイン</t>
    </rPh>
    <rPh sb="26" eb="28">
      <t>イリョウ</t>
    </rPh>
    <rPh sb="28" eb="30">
      <t>キカン</t>
    </rPh>
    <rPh sb="31" eb="33">
      <t>ニュウイン</t>
    </rPh>
    <rPh sb="33" eb="34">
      <t>ジ</t>
    </rPh>
    <rPh sb="34" eb="36">
      <t>ジョウホウ</t>
    </rPh>
    <rPh sb="36" eb="38">
      <t>テイキョウ</t>
    </rPh>
    <rPh sb="38" eb="39">
      <t>ショ</t>
    </rPh>
    <rPh sb="40" eb="42">
      <t>テイキョウ</t>
    </rPh>
    <rPh sb="47" eb="48">
      <t>スウ</t>
    </rPh>
    <rPh sb="49" eb="51">
      <t>ジョウホウ</t>
    </rPh>
    <rPh sb="51" eb="53">
      <t>テイキョウ</t>
    </rPh>
    <rPh sb="53" eb="54">
      <t>ショ</t>
    </rPh>
    <rPh sb="54" eb="56">
      <t>イガイ</t>
    </rPh>
    <rPh sb="57" eb="59">
      <t>レンケイ</t>
    </rPh>
    <rPh sb="64" eb="65">
      <t>スウ</t>
    </rPh>
    <rPh sb="67" eb="69">
      <t>サイケイ</t>
    </rPh>
    <rPh sb="76" eb="78">
      <t>カツヨウ</t>
    </rPh>
    <rPh sb="81" eb="83">
      <t>ジョウホウ</t>
    </rPh>
    <rPh sb="83" eb="85">
      <t>テイキョウ</t>
    </rPh>
    <rPh sb="85" eb="86">
      <t>スウ</t>
    </rPh>
    <rPh sb="88" eb="90">
      <t>キニュウ</t>
    </rPh>
    <rPh sb="96" eb="98">
      <t>テイキョウ</t>
    </rPh>
    <rPh sb="99" eb="101">
      <t>レンケイ</t>
    </rPh>
    <rPh sb="113" eb="115">
      <t>バアイ</t>
    </rPh>
    <rPh sb="120" eb="122">
      <t>リユウ</t>
    </rPh>
    <rPh sb="123" eb="124">
      <t>ア</t>
    </rPh>
    <rPh sb="128" eb="130">
      <t>キニュウ</t>
    </rPh>
    <phoneticPr fontId="13"/>
  </si>
  <si>
    <t>調査対象年月：令和３年11月</t>
    <rPh sb="0" eb="2">
      <t>チョウサ</t>
    </rPh>
    <rPh sb="2" eb="4">
      <t>タイショウ</t>
    </rPh>
    <rPh sb="4" eb="6">
      <t>ネンゲツ</t>
    </rPh>
    <rPh sb="7" eb="9">
      <t>レイワ</t>
    </rPh>
    <rPh sb="10" eb="11">
      <t>ネン</t>
    </rPh>
    <rPh sb="13" eb="14">
      <t>ガツ</t>
    </rPh>
    <phoneticPr fontId="13"/>
  </si>
  <si>
    <t xml:space="preserve">     　（２）活用していない　理由はなぜですか？</t>
    <rPh sb="9" eb="11">
      <t>カツヨウ</t>
    </rPh>
    <rPh sb="17" eb="19">
      <t>リユウ</t>
    </rPh>
    <phoneticPr fontId="13"/>
  </si>
  <si>
    <r>
      <rPr>
        <sz val="14"/>
        <rFont val="ＭＳ Ｐゴシック"/>
        <family val="3"/>
        <charset val="128"/>
        <scheme val="minor"/>
      </rPr>
      <t>※調査月における入退院ケースの有無にかかわらず、</t>
    </r>
    <r>
      <rPr>
        <b/>
        <sz val="14"/>
        <rFont val="ＭＳ Ｐゴシック"/>
        <family val="3"/>
        <charset val="128"/>
        <scheme val="minor"/>
      </rPr>
      <t>事業所の基本的な方針として、入退院調整ルールを活用</t>
    </r>
    <r>
      <rPr>
        <sz val="14"/>
        <rFont val="ＭＳ Ｐゴシック"/>
        <family val="3"/>
        <charset val="128"/>
        <scheme val="minor"/>
      </rPr>
      <t>していますか。</t>
    </r>
    <rPh sb="1" eb="3">
      <t>チョウサ</t>
    </rPh>
    <rPh sb="3" eb="4">
      <t>ツキ</t>
    </rPh>
    <rPh sb="8" eb="11">
      <t>ニュウタイイン</t>
    </rPh>
    <rPh sb="15" eb="17">
      <t>ウム</t>
    </rPh>
    <rPh sb="28" eb="31">
      <t>キホンテキ</t>
    </rPh>
    <rPh sb="32" eb="34">
      <t>ホウシン</t>
    </rPh>
    <rPh sb="38" eb="43">
      <t>ニュウタイインチョウセイ</t>
    </rPh>
    <phoneticPr fontId="13"/>
  </si>
  <si>
    <t>（再掲）
該当があれば○を選択</t>
    <rPh sb="1" eb="3">
      <t>サイケイ</t>
    </rPh>
    <rPh sb="5" eb="7">
      <t>ガイトウ</t>
    </rPh>
    <rPh sb="13" eb="15">
      <t>センタク</t>
    </rPh>
    <phoneticPr fontId="13"/>
  </si>
  <si>
    <t>　　　医療関係者（主治医、看護師、リハ職、ＭＳＷ、薬剤師等）と介護関係者（ＣＭ、訪問看護師、訪問介護員、包括職員等）が本人の日常療養生活の様子や緊急時の連絡先等共有するためのICT等のシステム（システムの名称は問わない）</t>
    <rPh sb="3" eb="5">
      <t>イリョウ</t>
    </rPh>
    <rPh sb="5" eb="8">
      <t>カンケイシャ</t>
    </rPh>
    <rPh sb="9" eb="12">
      <t>シュジイ</t>
    </rPh>
    <rPh sb="13" eb="16">
      <t>カンゴシ</t>
    </rPh>
    <rPh sb="19" eb="20">
      <t>ショク</t>
    </rPh>
    <rPh sb="25" eb="28">
      <t>ヤクザイシ</t>
    </rPh>
    <rPh sb="28" eb="29">
      <t>トウ</t>
    </rPh>
    <rPh sb="31" eb="33">
      <t>カイゴ</t>
    </rPh>
    <rPh sb="33" eb="35">
      <t>カンケイ</t>
    </rPh>
    <rPh sb="35" eb="36">
      <t>シャ</t>
    </rPh>
    <rPh sb="40" eb="42">
      <t>ホウモン</t>
    </rPh>
    <rPh sb="42" eb="44">
      <t>カンゴ</t>
    </rPh>
    <rPh sb="44" eb="45">
      <t>シ</t>
    </rPh>
    <rPh sb="46" eb="48">
      <t>ホウモン</t>
    </rPh>
    <rPh sb="48" eb="50">
      <t>カイゴ</t>
    </rPh>
    <rPh sb="50" eb="51">
      <t>イン</t>
    </rPh>
    <rPh sb="52" eb="54">
      <t>ホウカツ</t>
    </rPh>
    <rPh sb="54" eb="56">
      <t>ショクイン</t>
    </rPh>
    <rPh sb="56" eb="57">
      <t>トウ</t>
    </rPh>
    <rPh sb="59" eb="61">
      <t>ホンニン</t>
    </rPh>
    <rPh sb="62" eb="64">
      <t>ニチジョウ</t>
    </rPh>
    <rPh sb="64" eb="66">
      <t>リョウヨウ</t>
    </rPh>
    <rPh sb="66" eb="68">
      <t>セイカツ</t>
    </rPh>
    <rPh sb="69" eb="71">
      <t>ヨウス</t>
    </rPh>
    <rPh sb="72" eb="75">
      <t>キンキュウジ</t>
    </rPh>
    <rPh sb="76" eb="79">
      <t>レンラクサキ</t>
    </rPh>
    <rPh sb="79" eb="80">
      <t>トウ</t>
    </rPh>
    <rPh sb="80" eb="82">
      <t>キョウユウ</t>
    </rPh>
    <rPh sb="90" eb="91">
      <t>トウ</t>
    </rPh>
    <rPh sb="102" eb="104">
      <t>メイショウ</t>
    </rPh>
    <rPh sb="105" eb="106">
      <t>ト</t>
    </rPh>
    <phoneticPr fontId="13"/>
  </si>
  <si>
    <t>ICT活用事業所数</t>
    <rPh sb="3" eb="5">
      <t>カツヨウ</t>
    </rPh>
    <rPh sb="5" eb="7">
      <t>ジギョウ</t>
    </rPh>
    <rPh sb="7" eb="8">
      <t>ショ</t>
    </rPh>
    <rPh sb="8" eb="9">
      <t>スウ</t>
    </rPh>
    <phoneticPr fontId="16"/>
  </si>
  <si>
    <t>（再掲）</t>
    <rPh sb="1" eb="3">
      <t>サイケイ</t>
    </rPh>
    <phoneticPr fontId="16"/>
  </si>
  <si>
    <t>再掲）</t>
    <rPh sb="0" eb="2">
      <t>サイケイ</t>
    </rPh>
    <phoneticPr fontId="16"/>
  </si>
  <si>
    <t>方法別実施割合率</t>
    <rPh sb="0" eb="2">
      <t>ホウホウ</t>
    </rPh>
    <rPh sb="2" eb="3">
      <t>ベツ</t>
    </rPh>
    <rPh sb="3" eb="5">
      <t>ジッシ</t>
    </rPh>
    <rPh sb="5" eb="7">
      <t>ワリアイ</t>
    </rPh>
    <rPh sb="7" eb="8">
      <t>リツ</t>
    </rPh>
    <phoneticPr fontId="26"/>
  </si>
  <si>
    <t>総数</t>
    <rPh sb="0" eb="2">
      <t>ソウスウ</t>
    </rPh>
    <phoneticPr fontId="16"/>
  </si>
  <si>
    <t>（別紙２、別紙２サブシート）</t>
    <rPh sb="1" eb="3">
      <t>ベッシ</t>
    </rPh>
    <rPh sb="5" eb="7">
      <t>ベッシ</t>
    </rPh>
    <phoneticPr fontId="16"/>
  </si>
  <si>
    <t>別紙３,別紙３サブシート①、②、③、④</t>
    <rPh sb="0" eb="2">
      <t>ベッシ</t>
    </rPh>
    <rPh sb="4" eb="6">
      <t>ベッシ</t>
    </rPh>
    <phoneticPr fontId="16"/>
  </si>
  <si>
    <r>
      <t>※</t>
    </r>
    <r>
      <rPr>
        <b/>
        <u/>
        <sz val="16"/>
        <color rgb="FFFF0000"/>
        <rFont val="ＭＳ Ｐゴシック"/>
        <family val="3"/>
        <charset val="128"/>
        <scheme val="minor"/>
      </rPr>
      <t>令和４年１月14日</t>
    </r>
    <r>
      <rPr>
        <b/>
        <u/>
        <sz val="16"/>
        <color theme="1"/>
        <rFont val="ＭＳ Ｐゴシック"/>
        <family val="3"/>
        <charset val="128"/>
        <scheme val="minor"/>
      </rPr>
      <t>（金）までに介護支援課係へ提出してください。</t>
    </r>
    <rPh sb="1" eb="3">
      <t>レイワ</t>
    </rPh>
    <rPh sb="4" eb="5">
      <t>ネン</t>
    </rPh>
    <rPh sb="6" eb="7">
      <t>ガツ</t>
    </rPh>
    <rPh sb="9" eb="10">
      <t>ニチ</t>
    </rPh>
    <rPh sb="11" eb="12">
      <t>キン</t>
    </rPh>
    <phoneticPr fontId="16"/>
  </si>
  <si>
    <r>
      <t>該当するものいずれか１つに○をしてください。</t>
    </r>
    <r>
      <rPr>
        <b/>
        <sz val="14"/>
        <color rgb="FFFF0000"/>
        <rFont val="ＭＳ Ｐゴシック"/>
        <family val="3"/>
        <charset val="128"/>
        <scheme val="minor"/>
      </rPr>
      <t>（※プルダウンから選択）</t>
    </r>
    <rPh sb="0" eb="2">
      <t>ガイトウ</t>
    </rPh>
    <phoneticPr fontId="13"/>
  </si>
  <si>
    <r>
      <rPr>
        <b/>
        <u/>
        <sz val="14"/>
        <rFont val="ＭＳ Ｐゴシック"/>
        <family val="3"/>
        <charset val="128"/>
      </rPr>
      <t>令和３年11月中</t>
    </r>
    <r>
      <rPr>
        <b/>
        <sz val="14"/>
        <rFont val="ＭＳ Ｐゴシック"/>
        <family val="3"/>
        <charset val="128"/>
      </rPr>
      <t>に医療機関から</t>
    </r>
    <r>
      <rPr>
        <b/>
        <u/>
        <sz val="14"/>
        <rFont val="ＭＳ Ｐゴシック"/>
        <family val="3"/>
        <charset val="128"/>
      </rPr>
      <t>退院したケース</t>
    </r>
    <r>
      <rPr>
        <b/>
        <sz val="14"/>
        <rFont val="ＭＳ Ｐゴシック"/>
        <family val="3"/>
        <charset val="128"/>
      </rPr>
      <t>の内訳等をご記入ください。</t>
    </r>
    <r>
      <rPr>
        <b/>
        <sz val="14"/>
        <color rgb="FFFF0000"/>
        <rFont val="ＭＳ Ｐゴシック"/>
        <family val="3"/>
        <charset val="128"/>
      </rPr>
      <t>（※すべてプルダウンから選択）</t>
    </r>
    <rPh sb="0" eb="2">
      <t>レイワ</t>
    </rPh>
    <rPh sb="3" eb="4">
      <t>ネン</t>
    </rPh>
    <rPh sb="6" eb="7">
      <t>ガツ</t>
    </rPh>
    <rPh sb="7" eb="8">
      <t>チュウ</t>
    </rPh>
    <rPh sb="8" eb="9">
      <t>キチュウ</t>
    </rPh>
    <rPh sb="9" eb="11">
      <t>イリョウ</t>
    </rPh>
    <rPh sb="11" eb="13">
      <t>キカン</t>
    </rPh>
    <rPh sb="15" eb="17">
      <t>タイイン</t>
    </rPh>
    <phoneticPr fontId="1"/>
  </si>
  <si>
    <t>○</t>
    <phoneticPr fontId="13"/>
  </si>
  <si>
    <r>
      <t>　※ここでいう「入退院調整ルール」とは、在宅医療・介護サービスを切れ目なく一体的に提供するため、医療機関と居宅介護支援事業所等が連携及び情報共有を図る仕組みのことで、圏域により、様々な名称があります。</t>
    </r>
    <r>
      <rPr>
        <sz val="14"/>
        <rFont val="ＭＳ Ｐゴシック"/>
        <family val="3"/>
        <charset val="128"/>
      </rPr>
      <t>既存の取組を妨げるものではありません。
　また、昨今の新型コロナウイルス感染症の流行による、医療と介護の連携についての課題等も把握したいと思いますので、合わせてご回答ください。</t>
    </r>
    <rPh sb="124" eb="126">
      <t>サッコン</t>
    </rPh>
    <rPh sb="127" eb="129">
      <t>シンガタ</t>
    </rPh>
    <rPh sb="136" eb="139">
      <t>カンセンショウ</t>
    </rPh>
    <rPh sb="140" eb="142">
      <t>リュウコウ</t>
    </rPh>
    <rPh sb="146" eb="148">
      <t>イリョウ</t>
    </rPh>
    <rPh sb="149" eb="151">
      <t>カイゴ</t>
    </rPh>
    <rPh sb="152" eb="154">
      <t>レンケイ</t>
    </rPh>
    <rPh sb="159" eb="161">
      <t>カダイ</t>
    </rPh>
    <rPh sb="161" eb="162">
      <t>トウ</t>
    </rPh>
    <rPh sb="163" eb="165">
      <t>ハアク</t>
    </rPh>
    <rPh sb="169" eb="170">
      <t>オモ</t>
    </rPh>
    <rPh sb="176" eb="177">
      <t>ア</t>
    </rPh>
    <rPh sb="181" eb="183">
      <t>カイトウ</t>
    </rPh>
    <phoneticPr fontId="13"/>
  </si>
  <si>
    <t>例）××病院：外部との面会制限のため、本人の様子を動画で確認し、カンファレンス等で活用してくれる。</t>
    <rPh sb="0" eb="1">
      <t>レイ</t>
    </rPh>
    <rPh sb="4" eb="6">
      <t>ビョウイン</t>
    </rPh>
    <rPh sb="7" eb="9">
      <t>ガイブ</t>
    </rPh>
    <rPh sb="11" eb="13">
      <t>メンカイ</t>
    </rPh>
    <rPh sb="13" eb="15">
      <t>セイゲン</t>
    </rPh>
    <rPh sb="19" eb="21">
      <t>ホンニン</t>
    </rPh>
    <rPh sb="22" eb="24">
      <t>ヨウス</t>
    </rPh>
    <rPh sb="25" eb="27">
      <t>ドウガ</t>
    </rPh>
    <rPh sb="28" eb="30">
      <t>カクニン</t>
    </rPh>
    <rPh sb="39" eb="40">
      <t>トウ</t>
    </rPh>
    <rPh sb="41" eb="43">
      <t>カツヨウ</t>
    </rPh>
    <phoneticPr fontId="13"/>
  </si>
  <si>
    <t>設問４．医療機関との入退院時の連携でうまくいった点や、問題点をご記入ください。（できるだけ医療機関名も）（コロナ関連は除く）</t>
    <rPh sb="0" eb="2">
      <t>セツモン</t>
    </rPh>
    <rPh sb="4" eb="6">
      <t>イリョウ</t>
    </rPh>
    <rPh sb="6" eb="8">
      <t>キカン</t>
    </rPh>
    <rPh sb="10" eb="11">
      <t>ニュウ</t>
    </rPh>
    <rPh sb="11" eb="13">
      <t>タイイン</t>
    </rPh>
    <rPh sb="13" eb="14">
      <t>ジ</t>
    </rPh>
    <rPh sb="15" eb="17">
      <t>レンケイ</t>
    </rPh>
    <rPh sb="24" eb="25">
      <t>テン</t>
    </rPh>
    <rPh sb="27" eb="29">
      <t>モンダイ</t>
    </rPh>
    <rPh sb="29" eb="30">
      <t>テン</t>
    </rPh>
    <rPh sb="32" eb="34">
      <t>キニュウ</t>
    </rPh>
    <rPh sb="45" eb="47">
      <t>イリョウ</t>
    </rPh>
    <rPh sb="47" eb="49">
      <t>キカン</t>
    </rPh>
    <rPh sb="49" eb="50">
      <t>メイ</t>
    </rPh>
    <rPh sb="56" eb="58">
      <t>カンレン</t>
    </rPh>
    <rPh sb="59" eb="60">
      <t>ノゾ</t>
    </rPh>
    <phoneticPr fontId="1"/>
  </si>
  <si>
    <r>
      <t xml:space="preserve">（１）活用している場合
</t>
    </r>
    <r>
      <rPr>
        <u/>
        <sz val="14"/>
        <rFont val="ＭＳ Ｐゴシック"/>
        <family val="3"/>
        <charset val="128"/>
      </rPr>
      <t>※設問１において（１）と回答した事業所</t>
    </r>
    <r>
      <rPr>
        <sz val="14"/>
        <rFont val="ＭＳ Ｐゴシック"/>
        <family val="3"/>
        <charset val="128"/>
      </rPr>
      <t>はこちらへ記入</t>
    </r>
    <rPh sb="3" eb="5">
      <t>カツヨウ</t>
    </rPh>
    <rPh sb="9" eb="11">
      <t>バアイ</t>
    </rPh>
    <phoneticPr fontId="13"/>
  </si>
  <si>
    <r>
      <t xml:space="preserve">（２）活用していない場合
</t>
    </r>
    <r>
      <rPr>
        <u/>
        <sz val="14"/>
        <color indexed="8"/>
        <rFont val="ＭＳ Ｐゴシック"/>
        <family val="3"/>
        <charset val="128"/>
      </rPr>
      <t>※設問１において（２）と回答した事業所</t>
    </r>
    <r>
      <rPr>
        <sz val="14"/>
        <color indexed="8"/>
        <rFont val="ＭＳ Ｐゴシック"/>
        <family val="3"/>
        <charset val="128"/>
      </rPr>
      <t>はこちらに記入</t>
    </r>
    <phoneticPr fontId="13"/>
  </si>
  <si>
    <t>介護・予防の区分
（いすれかに○をしてください）</t>
    <rPh sb="0" eb="2">
      <t>カイゴ</t>
    </rPh>
    <rPh sb="3" eb="5">
      <t>ヨボウ</t>
    </rPh>
    <rPh sb="6" eb="8">
      <t>クブン</t>
    </rPh>
    <phoneticPr fontId="8"/>
  </si>
  <si>
    <t>うち圏域外　　　　　　　　　　　　　　　　　（○をしてください）</t>
    <rPh sb="2" eb="4">
      <t>ケンイキ</t>
    </rPh>
    <rPh sb="4" eb="5">
      <t>ガイ</t>
    </rPh>
    <phoneticPr fontId="1"/>
  </si>
  <si>
    <t>５．医療機関との入退院時の連携でうまくいった点や、問題点をご記入ください。（できるだけ医療機関名も）（コロナ関連は除く）</t>
    <rPh sb="2" eb="4">
      <t>イリョウ</t>
    </rPh>
    <rPh sb="4" eb="6">
      <t>キカン</t>
    </rPh>
    <rPh sb="8" eb="9">
      <t>ニュウ</t>
    </rPh>
    <rPh sb="9" eb="11">
      <t>タイイン</t>
    </rPh>
    <rPh sb="11" eb="12">
      <t>ジ</t>
    </rPh>
    <rPh sb="13" eb="15">
      <t>レンケイ</t>
    </rPh>
    <rPh sb="22" eb="23">
      <t>テン</t>
    </rPh>
    <rPh sb="25" eb="27">
      <t>モンダイ</t>
    </rPh>
    <rPh sb="27" eb="28">
      <t>テン</t>
    </rPh>
    <rPh sb="30" eb="32">
      <t>キニュウ</t>
    </rPh>
    <rPh sb="43" eb="45">
      <t>イリョウ</t>
    </rPh>
    <rPh sb="45" eb="47">
      <t>キカン</t>
    </rPh>
    <rPh sb="47" eb="48">
      <t>メイ</t>
    </rPh>
    <rPh sb="54" eb="56">
      <t>カンレン</t>
    </rPh>
    <rPh sb="57" eb="58">
      <t>ノゾ</t>
    </rPh>
    <phoneticPr fontId="1"/>
  </si>
  <si>
    <r>
      <t>設問５．</t>
    </r>
    <r>
      <rPr>
        <b/>
        <sz val="16"/>
        <color rgb="FFFF0000"/>
        <rFont val="ＭＳ Ｐゴシック"/>
        <family val="3"/>
        <charset val="128"/>
      </rPr>
      <t>特に新型コロナウイルス感染症流行に伴い</t>
    </r>
    <r>
      <rPr>
        <b/>
        <sz val="16"/>
        <rFont val="ＭＳ Ｐゴシック"/>
        <family val="3"/>
        <charset val="128"/>
      </rPr>
      <t>、医療と介護との入退院時の連携でうまくいった点や、問題点をご記入ください。（できるだけ医療機関名も）</t>
    </r>
    <rPh sb="0" eb="2">
      <t>セツモン</t>
    </rPh>
    <rPh sb="4" eb="5">
      <t>トク</t>
    </rPh>
    <rPh sb="6" eb="8">
      <t>シンガタ</t>
    </rPh>
    <rPh sb="15" eb="18">
      <t>カンセンショウ</t>
    </rPh>
    <rPh sb="18" eb="20">
      <t>リュウコウ</t>
    </rPh>
    <rPh sb="21" eb="22">
      <t>トモナ</t>
    </rPh>
    <rPh sb="24" eb="26">
      <t>イリョウ</t>
    </rPh>
    <rPh sb="27" eb="29">
      <t>カイゴ</t>
    </rPh>
    <rPh sb="31" eb="32">
      <t>ニュウ</t>
    </rPh>
    <rPh sb="32" eb="34">
      <t>タイイン</t>
    </rPh>
    <rPh sb="34" eb="35">
      <t>ジ</t>
    </rPh>
    <rPh sb="36" eb="38">
      <t>レンケイ</t>
    </rPh>
    <rPh sb="45" eb="46">
      <t>テン</t>
    </rPh>
    <rPh sb="48" eb="50">
      <t>モンダイ</t>
    </rPh>
    <rPh sb="50" eb="51">
      <t>テン</t>
    </rPh>
    <rPh sb="53" eb="55">
      <t>キニュウ</t>
    </rPh>
    <rPh sb="66" eb="68">
      <t>イリョウ</t>
    </rPh>
    <rPh sb="68" eb="70">
      <t>キカン</t>
    </rPh>
    <rPh sb="70" eb="71">
      <t>メイ</t>
    </rPh>
    <phoneticPr fontId="1"/>
  </si>
  <si>
    <r>
      <t>６．</t>
    </r>
    <r>
      <rPr>
        <b/>
        <sz val="16"/>
        <color rgb="FFFF0000"/>
        <rFont val="ＭＳ Ｐゴシック"/>
        <family val="3"/>
        <charset val="128"/>
      </rPr>
      <t>特に新型コロナウイルス感染症流行に伴い</t>
    </r>
    <r>
      <rPr>
        <b/>
        <sz val="16"/>
        <rFont val="ＭＳ Ｐゴシック"/>
        <family val="3"/>
        <charset val="128"/>
      </rPr>
      <t>、医療と介護との入退院時の連携でうまくいった点や、問題点をご記入ください。（できるだけ医療機関名も）</t>
    </r>
    <rPh sb="2" eb="3">
      <t>トク</t>
    </rPh>
    <rPh sb="4" eb="6">
      <t>シンガタ</t>
    </rPh>
    <rPh sb="13" eb="16">
      <t>カンセンショウ</t>
    </rPh>
    <rPh sb="16" eb="18">
      <t>リュウコウ</t>
    </rPh>
    <rPh sb="19" eb="20">
      <t>トモナ</t>
    </rPh>
    <rPh sb="22" eb="24">
      <t>イリョウ</t>
    </rPh>
    <rPh sb="25" eb="27">
      <t>カイゴ</t>
    </rPh>
    <rPh sb="29" eb="30">
      <t>ニュウ</t>
    </rPh>
    <rPh sb="30" eb="32">
      <t>タイイン</t>
    </rPh>
    <rPh sb="32" eb="33">
      <t>ジ</t>
    </rPh>
    <rPh sb="34" eb="36">
      <t>レンケイ</t>
    </rPh>
    <rPh sb="43" eb="44">
      <t>テン</t>
    </rPh>
    <rPh sb="46" eb="48">
      <t>モンダイ</t>
    </rPh>
    <rPh sb="48" eb="49">
      <t>テン</t>
    </rPh>
    <rPh sb="51" eb="53">
      <t>キニュウ</t>
    </rPh>
    <rPh sb="64" eb="66">
      <t>イリョウ</t>
    </rPh>
    <rPh sb="66" eb="68">
      <t>キカン</t>
    </rPh>
    <rPh sb="68" eb="69">
      <t>メイ</t>
    </rPh>
    <phoneticPr fontId="1"/>
  </si>
  <si>
    <r>
      <t>６．</t>
    </r>
    <r>
      <rPr>
        <b/>
        <sz val="14"/>
        <color rgb="FFFF0000"/>
        <rFont val="ＭＳ Ｐゴシック"/>
        <family val="3"/>
        <charset val="128"/>
      </rPr>
      <t>特に新型コロナウイルス感染症流行に伴い</t>
    </r>
    <r>
      <rPr>
        <b/>
        <sz val="14"/>
        <rFont val="ＭＳ Ｐゴシック"/>
        <family val="3"/>
        <charset val="128"/>
      </rPr>
      <t>、医療と介護との入退院時の連携でうまくいった点や、問題点をご記入ください。（できるだけ医療機関名も）</t>
    </r>
    <rPh sb="2" eb="3">
      <t>トク</t>
    </rPh>
    <rPh sb="4" eb="6">
      <t>シンガタ</t>
    </rPh>
    <rPh sb="13" eb="16">
      <t>カンセンショウ</t>
    </rPh>
    <rPh sb="16" eb="18">
      <t>リュウコウ</t>
    </rPh>
    <rPh sb="19" eb="20">
      <t>トモナ</t>
    </rPh>
    <rPh sb="22" eb="24">
      <t>イリョウ</t>
    </rPh>
    <rPh sb="25" eb="27">
      <t>カイゴ</t>
    </rPh>
    <rPh sb="29" eb="30">
      <t>ニュウ</t>
    </rPh>
    <rPh sb="30" eb="32">
      <t>タイイン</t>
    </rPh>
    <rPh sb="32" eb="33">
      <t>ジ</t>
    </rPh>
    <rPh sb="34" eb="36">
      <t>レンケイ</t>
    </rPh>
    <rPh sb="43" eb="44">
      <t>テン</t>
    </rPh>
    <rPh sb="46" eb="48">
      <t>モンダイ</t>
    </rPh>
    <rPh sb="48" eb="49">
      <t>テン</t>
    </rPh>
    <rPh sb="51" eb="53">
      <t>キニュウ</t>
    </rPh>
    <rPh sb="64" eb="66">
      <t>イリョウ</t>
    </rPh>
    <rPh sb="66" eb="68">
      <t>キカン</t>
    </rPh>
    <rPh sb="68" eb="69">
      <t>メイ</t>
    </rPh>
    <phoneticPr fontId="1"/>
  </si>
  <si>
    <t>３．退院時連携について</t>
    <rPh sb="2" eb="4">
      <t>タイイン</t>
    </rPh>
    <rPh sb="4" eb="5">
      <t>ジ</t>
    </rPh>
    <rPh sb="5" eb="7">
      <t>レンケイ</t>
    </rPh>
    <phoneticPr fontId="16"/>
  </si>
  <si>
    <r>
      <t>※</t>
    </r>
    <r>
      <rPr>
        <b/>
        <u/>
        <sz val="14"/>
        <color rgb="FFFF0000"/>
        <rFont val="ＭＳ Ｐゴシック"/>
        <family val="3"/>
        <charset val="128"/>
      </rPr>
      <t>令和３年12月13日（月）まで</t>
    </r>
    <r>
      <rPr>
        <b/>
        <sz val="14"/>
        <color rgb="FFFF0000"/>
        <rFont val="ＭＳ Ｐゴシック"/>
        <family val="3"/>
        <charset val="128"/>
      </rPr>
      <t>に、事業所所在市町村へ提出してください。　　</t>
    </r>
    <rPh sb="1" eb="3">
      <t>レイワ</t>
    </rPh>
    <rPh sb="4" eb="5">
      <t>ネン</t>
    </rPh>
    <rPh sb="7" eb="8">
      <t>ガツ</t>
    </rPh>
    <rPh sb="10" eb="11">
      <t>ニチ</t>
    </rPh>
    <rPh sb="12" eb="13">
      <t>ゲツ</t>
    </rPh>
    <rPh sb="18" eb="20">
      <t>ジギョウ</t>
    </rPh>
    <rPh sb="20" eb="21">
      <t>ショ</t>
    </rPh>
    <rPh sb="21" eb="23">
      <t>ショザイ</t>
    </rPh>
    <rPh sb="23" eb="26">
      <t>シチョウソン</t>
    </rPh>
    <rPh sb="27" eb="29">
      <t>テイシュツ</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</si>
</sst>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7">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b/>
      <sz val="14"/>
      <color indexed="8"/>
      <name val="ＭＳ Ｐ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b/>
      <sz val="16"/>
      <color indexed="8"/>
      <name val="ＭＳ Ｐゴシック"/>
      <family val="3"/>
      <charset val="128"/>
    </font>
    <font>
      <sz val="6"/>
      <name val="ＭＳ Ｐゴシック"/>
      <family val="3"/>
      <charset val="128"/>
    </font>
    <font>
      <b/>
      <sz val="18"/>
      <color indexed="8"/>
      <name val="ＭＳ Ｐゴシック"/>
      <family val="3"/>
      <charset val="128"/>
    </font>
    <font>
      <sz val="16"/>
      <color indexed="8"/>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trike/>
      <sz val="12"/>
      <color indexed="8"/>
      <name val="ＭＳ Ｐゴシック"/>
      <family val="3"/>
      <charset val="128"/>
    </font>
    <font>
      <sz val="6"/>
      <name val="ＭＳ Ｐゴシック"/>
      <family val="3"/>
      <charset val="128"/>
    </font>
    <font>
      <b/>
      <sz val="18"/>
      <name val="ＭＳ Ｐゴシック"/>
      <family val="3"/>
      <charset val="128"/>
    </font>
    <font>
      <b/>
      <u/>
      <sz val="14"/>
      <name val="ＭＳ Ｐゴシック"/>
      <family val="3"/>
      <charset val="128"/>
    </font>
    <font>
      <b/>
      <sz val="14"/>
      <name val="ＭＳ Ｐゴシック"/>
      <family val="3"/>
      <charset val="128"/>
    </font>
    <font>
      <strike/>
      <sz val="12"/>
      <name val="ＭＳ Ｐゴシック"/>
      <family val="3"/>
      <charset val="128"/>
    </font>
    <font>
      <sz val="11"/>
      <name val="ＭＳ Ｐゴシック"/>
      <family val="3"/>
      <charset val="128"/>
    </font>
    <font>
      <sz val="14"/>
      <color indexed="8"/>
      <name val="ＭＳ Ｐゴシック"/>
      <family val="3"/>
      <charset val="128"/>
    </font>
    <font>
      <sz val="14"/>
      <name val="ＭＳ Ｐゴシック"/>
      <family val="3"/>
      <charset val="128"/>
    </font>
    <font>
      <sz val="18"/>
      <name val="ＭＳ Ｐゴシック"/>
      <family val="3"/>
      <charset val="128"/>
    </font>
    <font>
      <u/>
      <sz val="11"/>
      <name val="ＭＳ Ｐゴシック"/>
      <family val="3"/>
      <charset val="128"/>
    </font>
    <font>
      <sz val="6"/>
      <name val="ＭＳ Ｐゴシック"/>
      <family val="3"/>
      <charset val="128"/>
    </font>
    <font>
      <sz val="16"/>
      <name val="ＭＳ Ｐゴシック"/>
      <family val="3"/>
      <charset val="128"/>
    </font>
    <font>
      <b/>
      <u/>
      <sz val="14"/>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b/>
      <sz val="12"/>
      <color rgb="FFFF0000"/>
      <name val="ＭＳ Ｐゴシック"/>
      <family val="3"/>
      <charset val="128"/>
      <scheme val="minor"/>
    </font>
    <font>
      <b/>
      <sz val="12"/>
      <color rgb="FFFF0000"/>
      <name val="ＭＳ Ｐゴシック"/>
      <family val="3"/>
      <charset val="128"/>
    </font>
    <font>
      <sz val="12"/>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2"/>
      <name val="ＭＳ Ｐゴシック"/>
      <family val="3"/>
      <charset val="128"/>
      <scheme val="minor"/>
    </font>
    <font>
      <i/>
      <sz val="16"/>
      <color theme="1"/>
      <name val="ＭＳ Ｐゴシック"/>
      <family val="3"/>
      <charset val="128"/>
      <scheme val="minor"/>
    </font>
    <font>
      <sz val="18"/>
      <name val="ＭＳ Ｐゴシック"/>
      <family val="3"/>
      <charset val="128"/>
      <scheme val="minor"/>
    </font>
    <font>
      <b/>
      <u/>
      <sz val="14"/>
      <color rgb="FFFF0000"/>
      <name val="ＭＳ Ｐゴシック"/>
      <family val="3"/>
      <charset val="128"/>
      <scheme val="minor"/>
    </font>
    <font>
      <b/>
      <sz val="10"/>
      <name val="ＭＳ Ｐゴシック"/>
      <family val="3"/>
      <charset val="128"/>
    </font>
    <font>
      <b/>
      <sz val="14"/>
      <color rgb="FFFF0000"/>
      <name val="ＭＳ Ｐゴシック"/>
      <family val="3"/>
      <charset val="128"/>
      <scheme val="minor"/>
    </font>
    <font>
      <u/>
      <sz val="14"/>
      <name val="ＭＳ Ｐゴシック"/>
      <family val="3"/>
      <charset val="128"/>
    </font>
    <font>
      <b/>
      <sz val="16"/>
      <name val="ＭＳ Ｐゴシック"/>
      <family val="3"/>
      <charset val="128"/>
    </font>
    <font>
      <b/>
      <sz val="16"/>
      <name val="ＭＳ Ｐゴシック"/>
      <family val="3"/>
      <charset val="128"/>
      <scheme val="minor"/>
    </font>
    <font>
      <sz val="10"/>
      <color theme="1"/>
      <name val="ＭＳ Ｐゴシック"/>
      <family val="3"/>
      <charset val="128"/>
      <scheme val="minor"/>
    </font>
    <font>
      <b/>
      <sz val="14"/>
      <color theme="9"/>
      <name val="ＭＳ Ｐゴシック"/>
      <family val="3"/>
      <charset val="128"/>
      <scheme val="minor"/>
    </font>
    <font>
      <b/>
      <sz val="16"/>
      <color theme="1"/>
      <name val="ＭＳ Ｐゴシック"/>
      <family val="3"/>
      <charset val="128"/>
      <scheme val="minor"/>
    </font>
    <font>
      <b/>
      <sz val="14"/>
      <color indexed="81"/>
      <name val="MS P ゴシック"/>
      <family val="3"/>
      <charset val="128"/>
    </font>
    <font>
      <sz val="10"/>
      <name val="ＭＳ Ｐゴシック"/>
      <family val="3"/>
      <charset val="128"/>
      <scheme val="minor"/>
    </font>
    <font>
      <sz val="13"/>
      <name val="ＭＳ Ｐゴシック"/>
      <family val="3"/>
      <charset val="128"/>
      <scheme val="minor"/>
    </font>
    <font>
      <sz val="13"/>
      <name val="ＭＳ Ｐゴシック"/>
      <family val="3"/>
      <charset val="128"/>
    </font>
    <font>
      <sz val="18"/>
      <color indexed="8"/>
      <name val="ＭＳ Ｐゴシック"/>
      <family val="3"/>
      <charset val="128"/>
    </font>
    <font>
      <b/>
      <u/>
      <sz val="16"/>
      <color theme="1"/>
      <name val="ＭＳ Ｐゴシック"/>
      <family val="3"/>
      <charset val="128"/>
      <scheme val="minor"/>
    </font>
    <font>
      <b/>
      <u/>
      <sz val="16"/>
      <color rgb="FFFF0000"/>
      <name val="ＭＳ Ｐゴシック"/>
      <family val="3"/>
      <charset val="128"/>
      <scheme val="minor"/>
    </font>
    <font>
      <b/>
      <sz val="14"/>
      <color rgb="FFFF0000"/>
      <name val="ＭＳ Ｐゴシック"/>
      <family val="3"/>
      <charset val="128"/>
    </font>
    <font>
      <u/>
      <sz val="14"/>
      <color indexed="8"/>
      <name val="ＭＳ Ｐゴシック"/>
      <family val="3"/>
      <charset val="128"/>
    </font>
    <font>
      <b/>
      <sz val="16"/>
      <color rgb="FFFF0000"/>
      <name val="ＭＳ Ｐゴシック"/>
      <family val="3"/>
      <charset val="128"/>
    </font>
    <font>
      <b/>
      <u/>
      <sz val="14"/>
      <color rgb="FFFF0000"/>
      <name val="ＭＳ Ｐゴシック"/>
      <family val="3"/>
      <charset val="128"/>
    </font>
  </fonts>
  <fills count="9">
    <fill>
      <patternFill patternType="none"/>
    </fill>
    <fill>
      <patternFill patternType="gray125"/>
    </fill>
    <fill>
      <patternFill patternType="solid">
        <fgColor rgb="FF00B0F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CC"/>
        <bgColor indexed="64"/>
      </patternFill>
    </fill>
  </fills>
  <borders count="6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64">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lignment vertical="center"/>
    </xf>
    <xf numFmtId="0" fontId="6" fillId="0" borderId="0" xfId="0" applyFont="1">
      <alignment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2" fillId="0" borderId="0" xfId="0" applyFont="1">
      <alignment vertical="center"/>
    </xf>
    <xf numFmtId="0" fontId="7"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Fill="1" applyBorder="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33" fillId="0" borderId="0" xfId="0" applyFont="1">
      <alignment vertical="center"/>
    </xf>
    <xf numFmtId="0" fontId="10" fillId="0" borderId="0" xfId="0" applyFont="1" applyFill="1" applyBorder="1" applyAlignment="1">
      <alignment horizontal="center" vertical="center"/>
    </xf>
    <xf numFmtId="0" fontId="34" fillId="0" borderId="0" xfId="0" applyFont="1" applyFill="1">
      <alignment vertical="center"/>
    </xf>
    <xf numFmtId="0" fontId="2" fillId="0" borderId="5" xfId="0" applyFont="1" applyBorder="1">
      <alignment vertical="center"/>
    </xf>
    <xf numFmtId="0" fontId="2" fillId="0" borderId="6" xfId="0" applyFont="1" applyBorder="1">
      <alignment vertical="center"/>
    </xf>
    <xf numFmtId="0" fontId="10" fillId="0" borderId="0" xfId="0" applyFont="1" applyFill="1" applyBorder="1" applyAlignment="1">
      <alignment horizontal="right" vertical="center"/>
    </xf>
    <xf numFmtId="0" fontId="34" fillId="0" borderId="0" xfId="0" applyFont="1" applyBorder="1" applyAlignment="1">
      <alignment horizontal="left" vertical="center"/>
    </xf>
    <xf numFmtId="0" fontId="34" fillId="0" borderId="0" xfId="0" applyFont="1" applyAlignment="1">
      <alignment horizontal="center" vertical="center"/>
    </xf>
    <xf numFmtId="0" fontId="9" fillId="0" borderId="0" xfId="0" applyFont="1" applyBorder="1" applyAlignment="1">
      <alignment horizontal="center"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34" fillId="0" borderId="0" xfId="0" applyFont="1" applyFill="1" applyAlignment="1">
      <alignment horizontal="center" vertical="center"/>
    </xf>
    <xf numFmtId="0" fontId="2" fillId="0" borderId="0" xfId="0" applyFont="1" applyFill="1" applyBorder="1">
      <alignment vertical="center"/>
    </xf>
    <xf numFmtId="0" fontId="14" fillId="0" borderId="0" xfId="0" applyFont="1">
      <alignment vertical="center"/>
    </xf>
    <xf numFmtId="0" fontId="2" fillId="0" borderId="7" xfId="0" applyFont="1" applyBorder="1" applyAlignment="1">
      <alignment horizontal="center" vertical="center"/>
    </xf>
    <xf numFmtId="0" fontId="35" fillId="0" borderId="0" xfId="0" applyFont="1">
      <alignment vertical="center"/>
    </xf>
    <xf numFmtId="0" fontId="0" fillId="0" borderId="0" xfId="0" applyBorder="1">
      <alignment vertical="center"/>
    </xf>
    <xf numFmtId="0" fontId="33" fillId="0" borderId="0" xfId="0" applyFont="1" applyBorder="1" applyAlignment="1">
      <alignment horizontal="center" vertical="center"/>
    </xf>
    <xf numFmtId="0" fontId="36" fillId="0" borderId="0" xfId="0" applyFont="1" applyBorder="1">
      <alignment vertical="center"/>
    </xf>
    <xf numFmtId="0" fontId="30" fillId="0" borderId="0" xfId="0" applyFont="1" applyBorder="1">
      <alignment vertical="center"/>
    </xf>
    <xf numFmtId="0" fontId="15" fillId="0" borderId="0" xfId="0" applyFont="1" applyBorder="1">
      <alignment vertical="center"/>
    </xf>
    <xf numFmtId="0" fontId="37" fillId="0" borderId="0" xfId="0" applyFont="1" applyBorder="1" applyAlignment="1">
      <alignment horizontal="center" vertical="center"/>
    </xf>
    <xf numFmtId="0" fontId="2" fillId="0" borderId="8" xfId="0" applyFont="1" applyBorder="1" applyAlignment="1">
      <alignment horizontal="center" vertical="center" wrapText="1"/>
    </xf>
    <xf numFmtId="0" fontId="2" fillId="0" borderId="3"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38" fillId="0" borderId="0" xfId="0" applyFont="1" applyBorder="1" applyAlignment="1">
      <alignment vertical="center" wrapText="1"/>
    </xf>
    <xf numFmtId="0" fontId="37" fillId="0" borderId="0" xfId="0" applyFont="1" applyBorder="1" applyAlignment="1">
      <alignment vertical="center" wrapText="1"/>
    </xf>
    <xf numFmtId="0" fontId="31" fillId="0" borderId="0" xfId="0" applyFont="1">
      <alignment vertical="center"/>
    </xf>
    <xf numFmtId="0" fontId="0" fillId="0" borderId="2" xfId="0" applyBorder="1">
      <alignment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39" fillId="0" borderId="2" xfId="0" applyFont="1" applyBorder="1" applyAlignment="1">
      <alignment horizontal="center" vertical="center"/>
    </xf>
    <xf numFmtId="0" fontId="0" fillId="0" borderId="2" xfId="0" applyBorder="1" applyAlignment="1">
      <alignment horizontal="center" vertical="center"/>
    </xf>
    <xf numFmtId="0" fontId="6" fillId="0" borderId="13" xfId="0" applyFont="1" applyBorder="1" applyAlignment="1">
      <alignment horizontal="center" vertical="center"/>
    </xf>
    <xf numFmtId="38" fontId="6" fillId="0" borderId="2" xfId="1" applyFont="1" applyBorder="1" applyAlignment="1">
      <alignment horizontal="center" vertical="center"/>
    </xf>
    <xf numFmtId="0" fontId="6" fillId="0" borderId="1" xfId="0" applyFont="1" applyBorder="1" applyAlignment="1">
      <alignment horizontal="center" vertical="center"/>
    </xf>
    <xf numFmtId="0" fontId="2" fillId="0" borderId="2" xfId="0" applyFont="1" applyFill="1" applyBorder="1" applyAlignment="1">
      <alignment horizontal="center" vertical="center"/>
    </xf>
    <xf numFmtId="0" fontId="6" fillId="0" borderId="0" xfId="0" applyFont="1" applyBorder="1">
      <alignment vertical="center"/>
    </xf>
    <xf numFmtId="0" fontId="9" fillId="0" borderId="0" xfId="0" applyFont="1" applyBorder="1" applyAlignment="1">
      <alignment vertical="center" wrapText="1"/>
    </xf>
    <xf numFmtId="0" fontId="2" fillId="0" borderId="2" xfId="0" applyFont="1" applyBorder="1" applyAlignment="1">
      <alignment vertical="center"/>
    </xf>
    <xf numFmtId="176" fontId="2" fillId="0" borderId="2" xfId="0" applyNumberFormat="1" applyFont="1" applyBorder="1" applyAlignment="1">
      <alignment horizontal="center" vertical="center"/>
    </xf>
    <xf numFmtId="0" fontId="6" fillId="0" borderId="2" xfId="0" applyFont="1" applyBorder="1" applyAlignment="1">
      <alignment horizontal="center" vertical="center" shrinkToFit="1"/>
    </xf>
    <xf numFmtId="0" fontId="40" fillId="0" borderId="2" xfId="0" applyFont="1" applyBorder="1" applyAlignment="1">
      <alignment horizontal="center" vertical="center" shrinkToFit="1"/>
    </xf>
    <xf numFmtId="0" fontId="40" fillId="0" borderId="2" xfId="0" applyFont="1" applyBorder="1" applyAlignment="1">
      <alignment vertical="center" shrinkToFit="1"/>
    </xf>
    <xf numFmtId="0" fontId="40" fillId="0" borderId="0" xfId="0" applyFont="1" applyBorder="1" applyAlignment="1">
      <alignment vertical="center"/>
    </xf>
    <xf numFmtId="0" fontId="41" fillId="0" borderId="0" xfId="0" applyFont="1">
      <alignment vertical="center"/>
    </xf>
    <xf numFmtId="0" fontId="41" fillId="0" borderId="0" xfId="0" applyFont="1" applyBorder="1" applyAlignment="1">
      <alignment horizontal="center" vertical="center"/>
    </xf>
    <xf numFmtId="0" fontId="42" fillId="0" borderId="0" xfId="0" applyFont="1">
      <alignment vertical="center"/>
    </xf>
    <xf numFmtId="0" fontId="40" fillId="0" borderId="0" xfId="0" applyFont="1">
      <alignment vertical="center"/>
    </xf>
    <xf numFmtId="0" fontId="43" fillId="0" borderId="0" xfId="0" applyFont="1">
      <alignment vertical="center"/>
    </xf>
    <xf numFmtId="0" fontId="41" fillId="0" borderId="0" xfId="0" applyFont="1" applyBorder="1">
      <alignment vertical="center"/>
    </xf>
    <xf numFmtId="0" fontId="43" fillId="0" borderId="0" xfId="0" applyFont="1" applyBorder="1" applyAlignment="1">
      <alignment horizontal="center" vertical="center"/>
    </xf>
    <xf numFmtId="0" fontId="20" fillId="0" borderId="0" xfId="0" applyFont="1" applyBorder="1">
      <alignmen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44" fillId="0" borderId="14" xfId="0" applyFont="1" applyBorder="1" applyAlignment="1">
      <alignment horizontal="left" vertical="center" wrapText="1"/>
    </xf>
    <xf numFmtId="0" fontId="44" fillId="0" borderId="0" xfId="0" applyFont="1" applyAlignment="1">
      <alignment horizontal="left" vertical="center"/>
    </xf>
    <xf numFmtId="0" fontId="6" fillId="0" borderId="12" xfId="0" applyFont="1" applyBorder="1" applyAlignment="1">
      <alignment horizontal="center" vertical="center"/>
    </xf>
    <xf numFmtId="0" fontId="6" fillId="0" borderId="2" xfId="0" applyFont="1" applyBorder="1" applyAlignment="1">
      <alignment vertical="center"/>
    </xf>
    <xf numFmtId="0" fontId="41" fillId="0" borderId="2" xfId="0" applyFont="1" applyBorder="1" applyAlignment="1">
      <alignment horizontal="center" vertical="center"/>
    </xf>
    <xf numFmtId="0" fontId="19" fillId="0" borderId="0" xfId="0" applyFont="1">
      <alignment vertical="center"/>
    </xf>
    <xf numFmtId="0" fontId="6" fillId="0" borderId="2" xfId="0" applyFont="1" applyBorder="1" applyAlignment="1">
      <alignment horizontal="center" vertical="center" wrapText="1"/>
    </xf>
    <xf numFmtId="0" fontId="6" fillId="0" borderId="0" xfId="0" applyFont="1" applyBorder="1" applyAlignment="1">
      <alignment vertical="center" wrapText="1"/>
    </xf>
    <xf numFmtId="0" fontId="40" fillId="0" borderId="4" xfId="0" applyFont="1" applyBorder="1" applyAlignment="1">
      <alignment horizontal="center" vertical="center" shrinkToFit="1"/>
    </xf>
    <xf numFmtId="0" fontId="0" fillId="0" borderId="2" xfId="0" applyBorder="1" applyAlignment="1">
      <alignment horizontal="center" vertical="center"/>
    </xf>
    <xf numFmtId="0" fontId="41" fillId="0" borderId="2" xfId="0" applyFont="1" applyBorder="1" applyAlignment="1">
      <alignment horizontal="center" vertical="center"/>
    </xf>
    <xf numFmtId="0" fontId="41" fillId="0" borderId="4" xfId="0" applyFont="1" applyBorder="1" applyAlignment="1">
      <alignment horizontal="center" vertical="center"/>
    </xf>
    <xf numFmtId="0" fontId="21" fillId="0" borderId="2" xfId="0" applyFont="1" applyBorder="1" applyAlignment="1">
      <alignment vertical="center" wrapText="1"/>
    </xf>
    <xf numFmtId="0" fontId="44" fillId="0" borderId="0" xfId="0" applyFont="1" applyBorder="1" applyAlignment="1">
      <alignment vertical="center" wrapText="1"/>
    </xf>
    <xf numFmtId="0" fontId="6" fillId="0" borderId="9" xfId="0" applyFont="1" applyBorder="1" applyAlignment="1">
      <alignment horizontal="center" vertical="center"/>
    </xf>
    <xf numFmtId="0" fontId="42" fillId="0" borderId="0" xfId="0" applyFont="1" applyAlignment="1">
      <alignment vertical="center"/>
    </xf>
    <xf numFmtId="0" fontId="33" fillId="0" borderId="2"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xf>
    <xf numFmtId="0" fontId="44" fillId="0" borderId="2" xfId="0" applyFont="1" applyBorder="1" applyAlignment="1">
      <alignment horizontal="center" vertical="center" wrapText="1"/>
    </xf>
    <xf numFmtId="0" fontId="40" fillId="0" borderId="2" xfId="0" applyFont="1" applyBorder="1" applyAlignment="1">
      <alignment horizontal="center" vertical="center" wrapText="1" shrinkToFit="1"/>
    </xf>
    <xf numFmtId="0" fontId="40" fillId="0" borderId="4" xfId="0" applyFont="1" applyBorder="1" applyAlignment="1">
      <alignment horizontal="center" vertical="center" wrapText="1" shrinkToFit="1"/>
    </xf>
    <xf numFmtId="0" fontId="6" fillId="0" borderId="2" xfId="0" applyFont="1" applyBorder="1" applyAlignment="1">
      <alignment horizontal="left" vertical="center" wrapText="1"/>
    </xf>
    <xf numFmtId="0" fontId="40" fillId="0" borderId="0" xfId="0" applyFont="1" applyBorder="1" applyAlignment="1">
      <alignment horizontal="center" vertical="center" shrinkToFit="1"/>
    </xf>
    <xf numFmtId="0" fontId="23" fillId="0" borderId="0" xfId="0" applyFont="1">
      <alignment vertical="center"/>
    </xf>
    <xf numFmtId="0" fontId="3" fillId="0" borderId="0" xfId="0" applyFont="1">
      <alignment vertical="center"/>
    </xf>
    <xf numFmtId="0" fontId="6" fillId="0" borderId="2" xfId="0" applyFont="1" applyBorder="1" applyAlignment="1">
      <alignment horizontal="center" vertical="center" wrapText="1" shrinkToFit="1"/>
    </xf>
    <xf numFmtId="0" fontId="44" fillId="0" borderId="2" xfId="0" applyFont="1" applyBorder="1" applyAlignment="1">
      <alignment horizontal="center" vertical="center"/>
    </xf>
    <xf numFmtId="0" fontId="39" fillId="0" borderId="4" xfId="0" applyFont="1" applyBorder="1" applyAlignment="1">
      <alignment horizontal="center" vertical="center"/>
    </xf>
    <xf numFmtId="0" fontId="40" fillId="0" borderId="2" xfId="0" applyFont="1" applyBorder="1" applyAlignment="1">
      <alignment horizontal="center" vertical="center" wrapText="1"/>
    </xf>
    <xf numFmtId="0" fontId="23" fillId="0" borderId="0" xfId="0" applyFont="1" applyBorder="1" applyAlignment="1">
      <alignment horizontal="right" vertical="center"/>
    </xf>
    <xf numFmtId="0" fontId="23" fillId="0" borderId="0" xfId="0" applyFont="1" applyBorder="1">
      <alignment vertical="center"/>
    </xf>
    <xf numFmtId="176" fontId="40"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23" fillId="0" borderId="2" xfId="0" applyFont="1" applyBorder="1" applyAlignment="1">
      <alignment horizontal="center" vertical="center"/>
    </xf>
    <xf numFmtId="176" fontId="23" fillId="0" borderId="2"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0" xfId="0" applyFont="1" applyBorder="1" applyAlignment="1">
      <alignment horizontal="left" vertical="center"/>
    </xf>
    <xf numFmtId="0" fontId="2" fillId="0" borderId="9" xfId="0" applyFont="1" applyBorder="1">
      <alignment vertical="center"/>
    </xf>
    <xf numFmtId="38" fontId="3" fillId="0" borderId="0" xfId="1" applyFont="1">
      <alignment vertical="center"/>
    </xf>
    <xf numFmtId="38" fontId="27" fillId="0" borderId="19" xfId="1" applyFont="1" applyBorder="1" applyAlignment="1">
      <alignment horizontal="center" vertical="center" wrapText="1"/>
    </xf>
    <xf numFmtId="38" fontId="2" fillId="0" borderId="0" xfId="1" applyFont="1">
      <alignment vertical="center"/>
    </xf>
    <xf numFmtId="38" fontId="29" fillId="0" borderId="0" xfId="1" applyFont="1">
      <alignment vertical="center"/>
    </xf>
    <xf numFmtId="38" fontId="27" fillId="0" borderId="1" xfId="1" applyFont="1" applyBorder="1" applyAlignment="1">
      <alignment horizontal="center" vertical="center" wrapText="1"/>
    </xf>
    <xf numFmtId="0" fontId="23"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shrinkToFit="1"/>
    </xf>
    <xf numFmtId="38" fontId="34" fillId="0" borderId="19" xfId="1" applyFont="1" applyBorder="1" applyAlignment="1">
      <alignment horizontal="center" vertical="center"/>
    </xf>
    <xf numFmtId="38" fontId="10" fillId="0" borderId="19" xfId="1" applyFont="1" applyBorder="1" applyAlignment="1">
      <alignment horizontal="center" vertical="center" wrapText="1"/>
    </xf>
    <xf numFmtId="0" fontId="2" fillId="0" borderId="7" xfId="0" applyFont="1" applyBorder="1" applyAlignment="1">
      <alignment vertical="center"/>
    </xf>
    <xf numFmtId="0" fontId="2" fillId="0" borderId="12" xfId="0" applyFont="1" applyBorder="1" applyAlignment="1">
      <alignment horizontal="center" vertical="center"/>
    </xf>
    <xf numFmtId="176" fontId="24" fillId="0" borderId="1" xfId="1" applyNumberFormat="1" applyFont="1" applyBorder="1" applyAlignment="1">
      <alignment horizontal="center" vertical="center" wrapText="1"/>
    </xf>
    <xf numFmtId="176" fontId="24" fillId="0" borderId="20" xfId="1" applyNumberFormat="1" applyFont="1" applyBorder="1" applyAlignment="1">
      <alignment horizontal="center" vertical="center" wrapText="1"/>
    </xf>
    <xf numFmtId="176" fontId="24" fillId="0" borderId="21" xfId="1" applyNumberFormat="1" applyFont="1" applyBorder="1" applyAlignment="1">
      <alignment horizontal="center" vertical="center" wrapText="1"/>
    </xf>
    <xf numFmtId="0" fontId="34" fillId="0" borderId="0" xfId="0" applyFont="1">
      <alignment vertical="center"/>
    </xf>
    <xf numFmtId="0" fontId="27" fillId="0" borderId="0" xfId="0" applyFont="1" applyBorder="1" applyAlignment="1">
      <alignment horizontal="center" vertical="center"/>
    </xf>
    <xf numFmtId="0" fontId="34" fillId="0" borderId="0" xfId="0" applyFont="1" applyBorder="1">
      <alignment vertical="center"/>
    </xf>
    <xf numFmtId="0" fontId="45" fillId="0" borderId="0" xfId="0" applyFont="1">
      <alignment vertical="center"/>
    </xf>
    <xf numFmtId="0" fontId="27" fillId="0" borderId="11" xfId="0" applyFont="1" applyBorder="1" applyAlignment="1">
      <alignment horizontal="center" vertical="center"/>
    </xf>
    <xf numFmtId="0" fontId="3" fillId="0" borderId="0" xfId="0" applyFont="1" applyBorder="1" applyAlignment="1">
      <alignment horizontal="left" vertical="center"/>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1"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19" xfId="0" applyFont="1" applyBorder="1" applyAlignment="1">
      <alignment horizontal="center" vertical="center"/>
    </xf>
    <xf numFmtId="0" fontId="27" fillId="0" borderId="21" xfId="0" applyFont="1" applyBorder="1" applyAlignment="1">
      <alignment horizontal="center" vertical="center"/>
    </xf>
    <xf numFmtId="0" fontId="2" fillId="0" borderId="2" xfId="0" applyFont="1" applyBorder="1" applyAlignment="1">
      <alignment horizontal="left" vertical="center"/>
    </xf>
    <xf numFmtId="0" fontId="0" fillId="0" borderId="0" xfId="0" applyAlignment="1">
      <alignment horizontal="left" vertic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2" fillId="2" borderId="3" xfId="0" applyFont="1" applyFill="1" applyBorder="1" applyAlignment="1">
      <alignment horizontal="center" vertical="center"/>
    </xf>
    <xf numFmtId="0" fontId="0" fillId="0" borderId="4" xfId="0" applyBorder="1">
      <alignment vertical="center"/>
    </xf>
    <xf numFmtId="0" fontId="6" fillId="0" borderId="2" xfId="0" applyFont="1" applyFill="1" applyBorder="1" applyAlignment="1">
      <alignment horizontal="center" vertical="center"/>
    </xf>
    <xf numFmtId="0" fontId="6" fillId="2" borderId="2" xfId="0" applyFont="1" applyFill="1" applyBorder="1" applyAlignment="1">
      <alignment horizontal="center" vertical="center"/>
    </xf>
    <xf numFmtId="176" fontId="6" fillId="2"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176" fontId="6" fillId="3"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76" fontId="6" fillId="4"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2" fillId="4"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11" xfId="0" applyFont="1" applyBorder="1" applyAlignment="1">
      <alignment vertical="center"/>
    </xf>
    <xf numFmtId="0" fontId="2" fillId="4" borderId="2" xfId="0" applyFont="1" applyFill="1" applyBorder="1" applyAlignment="1">
      <alignment horizontal="center" vertical="center"/>
    </xf>
    <xf numFmtId="0" fontId="23" fillId="0" borderId="15" xfId="0" applyFont="1" applyBorder="1" applyAlignment="1">
      <alignment horizontal="center" vertical="center" wrapText="1"/>
    </xf>
    <xf numFmtId="176" fontId="27" fillId="0" borderId="15" xfId="0" applyNumberFormat="1" applyFont="1" applyBorder="1" applyAlignment="1">
      <alignment vertical="center"/>
    </xf>
    <xf numFmtId="0" fontId="30" fillId="0" borderId="0" xfId="0" applyFont="1" applyBorder="1" applyAlignment="1">
      <alignment horizontal="center" vertical="center"/>
    </xf>
    <xf numFmtId="0" fontId="41" fillId="0" borderId="0" xfId="0" applyFont="1" applyAlignment="1">
      <alignment vertical="center"/>
    </xf>
    <xf numFmtId="0" fontId="19"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40" fillId="0" borderId="0" xfId="0" applyFont="1" applyBorder="1" applyAlignment="1">
      <alignment horizontal="center" vertical="center" wrapText="1" shrinkToFit="1"/>
    </xf>
    <xf numFmtId="0" fontId="27" fillId="0" borderId="0" xfId="0" applyFont="1">
      <alignment vertical="center"/>
    </xf>
    <xf numFmtId="0" fontId="27" fillId="0" borderId="0" xfId="0" applyFont="1" applyBorder="1">
      <alignment vertical="center"/>
    </xf>
    <xf numFmtId="0" fontId="0" fillId="0" borderId="1" xfId="0" applyBorder="1" applyAlignment="1">
      <alignment horizontal="center" vertical="center"/>
    </xf>
    <xf numFmtId="0" fontId="21" fillId="0" borderId="3" xfId="0" applyFont="1" applyBorder="1" applyAlignment="1">
      <alignment vertical="center" wrapText="1"/>
    </xf>
    <xf numFmtId="0" fontId="10"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wrapText="1"/>
    </xf>
    <xf numFmtId="0" fontId="14" fillId="0" borderId="0" xfId="0" applyFont="1" applyAlignment="1">
      <alignment horizontal="center" vertical="center"/>
    </xf>
    <xf numFmtId="0" fontId="0" fillId="0" borderId="0" xfId="0" applyAlignment="1">
      <alignment horizontal="center" vertical="center"/>
    </xf>
    <xf numFmtId="0" fontId="6" fillId="5" borderId="33" xfId="0" applyFont="1" applyFill="1" applyBorder="1">
      <alignment vertical="center"/>
    </xf>
    <xf numFmtId="0" fontId="6" fillId="5" borderId="34" xfId="0" applyFont="1" applyFill="1" applyBorder="1">
      <alignment vertical="center"/>
    </xf>
    <xf numFmtId="0" fontId="6" fillId="5" borderId="2" xfId="0" applyFont="1" applyFill="1" applyBorder="1">
      <alignment vertical="center"/>
    </xf>
    <xf numFmtId="0" fontId="40" fillId="5" borderId="2" xfId="0" applyFont="1" applyFill="1" applyBorder="1" applyAlignment="1">
      <alignment vertical="center" shrinkToFit="1"/>
    </xf>
    <xf numFmtId="0" fontId="40" fillId="5" borderId="4" xfId="0" applyFont="1" applyFill="1" applyBorder="1" applyAlignment="1">
      <alignment horizontal="center" vertical="center" shrinkToFit="1"/>
    </xf>
    <xf numFmtId="0" fontId="6" fillId="5" borderId="2" xfId="0" applyFont="1" applyFill="1" applyBorder="1" applyAlignment="1">
      <alignment horizontal="center" vertical="center"/>
    </xf>
    <xf numFmtId="0" fontId="41" fillId="5" borderId="2" xfId="0" applyFont="1" applyFill="1" applyBorder="1" applyAlignment="1">
      <alignment horizontal="center" vertical="center"/>
    </xf>
    <xf numFmtId="0" fontId="6" fillId="5" borderId="2" xfId="0" applyFont="1" applyFill="1" applyBorder="1" applyAlignment="1">
      <alignment vertical="center"/>
    </xf>
    <xf numFmtId="0" fontId="6"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3" xfId="0" applyFont="1" applyFill="1" applyBorder="1" applyAlignment="1">
      <alignment vertical="center"/>
    </xf>
    <xf numFmtId="0" fontId="2" fillId="5" borderId="6" xfId="0" applyFont="1" applyFill="1" applyBorder="1" applyAlignment="1">
      <alignment vertical="center"/>
    </xf>
    <xf numFmtId="0" fontId="2" fillId="5" borderId="9" xfId="0" applyFont="1" applyFill="1" applyBorder="1" applyAlignment="1">
      <alignment vertical="center"/>
    </xf>
    <xf numFmtId="0" fontId="6" fillId="5" borderId="11" xfId="0" applyFont="1" applyFill="1" applyBorder="1" applyAlignment="1">
      <alignment horizontal="center" vertical="center"/>
    </xf>
    <xf numFmtId="0" fontId="6" fillId="5" borderId="7" xfId="0" applyFont="1" applyFill="1" applyBorder="1" applyAlignment="1">
      <alignment horizontal="center" vertical="center"/>
    </xf>
    <xf numFmtId="0" fontId="2" fillId="0" borderId="3" xfId="0" applyFont="1" applyBorder="1" applyAlignment="1">
      <alignment horizontal="center" vertical="center" wrapText="1"/>
    </xf>
    <xf numFmtId="0" fontId="40" fillId="5" borderId="0" xfId="0" applyFont="1" applyFill="1" applyBorder="1" applyAlignment="1">
      <alignment vertical="center"/>
    </xf>
    <xf numFmtId="0" fontId="0" fillId="5" borderId="0" xfId="0" applyFill="1">
      <alignment vertical="center"/>
    </xf>
    <xf numFmtId="0" fontId="0" fillId="5" borderId="0" xfId="0" applyFill="1" applyBorder="1" applyAlignment="1">
      <alignment horizontal="center" vertical="center"/>
    </xf>
    <xf numFmtId="0" fontId="2" fillId="5" borderId="0" xfId="0" applyFont="1" applyFill="1" applyBorder="1">
      <alignment vertical="center"/>
    </xf>
    <xf numFmtId="0" fontId="0" fillId="5" borderId="0" xfId="0" applyFill="1" applyBorder="1">
      <alignment vertical="center"/>
    </xf>
    <xf numFmtId="0" fontId="33" fillId="5" borderId="0" xfId="0" applyFont="1" applyFill="1">
      <alignment vertical="center"/>
    </xf>
    <xf numFmtId="0" fontId="0" fillId="5" borderId="2" xfId="0" applyFill="1" applyBorder="1">
      <alignment vertical="center"/>
    </xf>
    <xf numFmtId="0" fontId="44" fillId="5" borderId="0" xfId="0" applyFont="1" applyFill="1" applyAlignment="1">
      <alignment horizontal="left" vertical="center"/>
    </xf>
    <xf numFmtId="0" fontId="6" fillId="5" borderId="0" xfId="0" applyFont="1" applyFill="1">
      <alignment vertical="center"/>
    </xf>
    <xf numFmtId="0" fontId="2" fillId="5" borderId="0" xfId="0" applyFont="1" applyFill="1">
      <alignment vertical="center"/>
    </xf>
    <xf numFmtId="0" fontId="2" fillId="5" borderId="0" xfId="0" applyFont="1" applyFill="1" applyBorder="1" applyAlignment="1">
      <alignment horizontal="right" vertical="center"/>
    </xf>
    <xf numFmtId="0" fontId="49" fillId="0" borderId="0" xfId="0" applyFont="1">
      <alignment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0" xfId="0" applyFont="1" applyBorder="1" applyAlignment="1">
      <alignment horizontal="left" vertical="center"/>
    </xf>
    <xf numFmtId="0" fontId="23" fillId="0" borderId="2" xfId="0" applyFont="1" applyBorder="1" applyAlignment="1">
      <alignment horizontal="center" vertical="center" wrapText="1"/>
    </xf>
    <xf numFmtId="0" fontId="33" fillId="0" borderId="11" xfId="0" applyFont="1" applyBorder="1" applyAlignment="1">
      <alignment horizontal="center" vertical="center"/>
    </xf>
    <xf numFmtId="0" fontId="27" fillId="0" borderId="11" xfId="0" applyFont="1" applyBorder="1" applyAlignment="1">
      <alignment horizontal="center" vertical="center"/>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6" fillId="0" borderId="0" xfId="0" applyFont="1" applyAlignment="1">
      <alignment horizontal="center" vertical="center"/>
    </xf>
    <xf numFmtId="0" fontId="41" fillId="0" borderId="0" xfId="0" applyFont="1" applyAlignment="1">
      <alignment horizontal="center" vertical="center"/>
    </xf>
    <xf numFmtId="0" fontId="6" fillId="0" borderId="9" xfId="0" applyFont="1" applyBorder="1" applyAlignment="1">
      <alignment vertical="center"/>
    </xf>
    <xf numFmtId="0" fontId="43" fillId="0" borderId="0" xfId="0" applyFont="1" applyBorder="1" applyAlignment="1">
      <alignment horizontal="center" vertical="center" wrapText="1"/>
    </xf>
    <xf numFmtId="0" fontId="41" fillId="0" borderId="9" xfId="0" applyFont="1" applyBorder="1" applyAlignment="1">
      <alignment horizontal="center" vertical="center"/>
    </xf>
    <xf numFmtId="0" fontId="2" fillId="0" borderId="0" xfId="0" applyFont="1" applyAlignment="1">
      <alignment horizontal="center" vertical="center"/>
    </xf>
    <xf numFmtId="0" fontId="41" fillId="0" borderId="12" xfId="0" applyFont="1" applyBorder="1" applyAlignment="1">
      <alignment horizontal="center" vertical="center"/>
    </xf>
    <xf numFmtId="0" fontId="0" fillId="0" borderId="0" xfId="0" applyFont="1">
      <alignment vertical="center"/>
    </xf>
    <xf numFmtId="0" fontId="14" fillId="0" borderId="0" xfId="0" applyFont="1" applyAlignment="1">
      <alignment vertical="center"/>
    </xf>
    <xf numFmtId="0" fontId="44" fillId="0" borderId="2" xfId="0" applyFont="1" applyBorder="1" applyAlignment="1">
      <alignment vertical="center" textRotation="255"/>
    </xf>
    <xf numFmtId="0" fontId="42" fillId="0" borderId="0" xfId="0" applyFont="1" applyBorder="1" applyAlignment="1">
      <alignment vertical="top" wrapText="1"/>
    </xf>
    <xf numFmtId="0" fontId="51" fillId="0" borderId="0" xfId="0" applyFont="1">
      <alignment vertical="center"/>
    </xf>
    <xf numFmtId="0" fontId="52" fillId="0" borderId="0" xfId="0" applyFont="1">
      <alignment vertical="center"/>
    </xf>
    <xf numFmtId="0" fontId="40" fillId="0" borderId="0" xfId="0" applyFont="1" applyAlignment="1">
      <alignment horizontal="left" vertical="center"/>
    </xf>
    <xf numFmtId="0" fontId="44" fillId="0" borderId="0" xfId="0" applyFont="1" applyAlignment="1">
      <alignment horizontal="left" vertical="center" readingOrder="1"/>
    </xf>
    <xf numFmtId="0" fontId="44" fillId="0" borderId="0" xfId="0" applyFont="1" applyBorder="1" applyAlignment="1">
      <alignment vertical="center" textRotation="255"/>
    </xf>
    <xf numFmtId="0" fontId="40" fillId="0" borderId="0" xfId="0" applyFont="1" applyBorder="1" applyAlignment="1">
      <alignment horizontal="left" vertical="center" shrinkToFit="1"/>
    </xf>
    <xf numFmtId="0" fontId="0" fillId="5" borderId="11" xfId="0" applyFill="1" applyBorder="1">
      <alignment vertical="center"/>
    </xf>
    <xf numFmtId="0" fontId="0" fillId="5" borderId="38" xfId="0" applyFill="1" applyBorder="1">
      <alignment vertical="center"/>
    </xf>
    <xf numFmtId="0" fontId="6" fillId="0" borderId="38" xfId="0" applyFont="1" applyBorder="1" applyAlignment="1">
      <alignment horizontal="center" vertical="center"/>
    </xf>
    <xf numFmtId="0" fontId="44"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44" fillId="0" borderId="0" xfId="0" applyFont="1" applyFill="1" applyBorder="1" applyAlignment="1">
      <alignment vertical="center" textRotation="255"/>
    </xf>
    <xf numFmtId="0" fontId="40" fillId="0" borderId="0" xfId="0" applyFont="1" applyFill="1" applyBorder="1" applyAlignment="1">
      <alignment horizontal="left" vertical="center" shrinkToFit="1"/>
    </xf>
    <xf numFmtId="0" fontId="6" fillId="0" borderId="0" xfId="0" applyFont="1" applyFill="1" applyBorder="1" applyAlignment="1">
      <alignment horizontal="center" vertical="center"/>
    </xf>
    <xf numFmtId="0" fontId="37"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lignment vertical="center"/>
    </xf>
    <xf numFmtId="0" fontId="40" fillId="4" borderId="4" xfId="0" applyFont="1" applyFill="1" applyBorder="1" applyAlignment="1">
      <alignment horizontal="left" vertical="center" shrinkToFit="1"/>
    </xf>
    <xf numFmtId="0" fontId="37" fillId="0" borderId="38" xfId="0" applyFont="1" applyBorder="1" applyAlignment="1">
      <alignment vertical="center" wrapText="1"/>
    </xf>
    <xf numFmtId="0" fontId="39" fillId="0" borderId="0" xfId="0" applyFont="1">
      <alignment vertical="center"/>
    </xf>
    <xf numFmtId="0" fontId="49" fillId="0" borderId="0" xfId="0" applyFont="1" applyBorder="1" applyAlignment="1">
      <alignment horizontal="left" vertical="center"/>
    </xf>
    <xf numFmtId="0" fontId="33" fillId="0" borderId="0" xfId="0" applyFont="1" applyBorder="1" applyAlignment="1">
      <alignment horizontal="left" vertical="center"/>
    </xf>
    <xf numFmtId="0" fontId="6" fillId="5" borderId="2" xfId="0" applyFont="1" applyFill="1" applyBorder="1" applyAlignment="1">
      <alignment horizontal="left" vertical="center" wrapText="1"/>
    </xf>
    <xf numFmtId="0" fontId="37" fillId="0" borderId="0" xfId="0" applyFont="1" applyAlignment="1">
      <alignment vertical="center"/>
    </xf>
    <xf numFmtId="0" fontId="47" fillId="0" borderId="0" xfId="0" applyFo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0" xfId="0" applyFont="1">
      <alignment vertical="center"/>
    </xf>
    <xf numFmtId="0" fontId="55" fillId="0" borderId="0" xfId="0" applyFont="1">
      <alignment vertical="center"/>
    </xf>
    <xf numFmtId="0" fontId="38" fillId="0" borderId="0" xfId="0" applyFont="1" applyBorder="1" applyAlignment="1">
      <alignment horizontal="left" vertical="center"/>
    </xf>
    <xf numFmtId="0" fontId="33" fillId="0" borderId="0" xfId="0" applyFont="1" applyFill="1">
      <alignment vertical="center"/>
    </xf>
    <xf numFmtId="0" fontId="33" fillId="0" borderId="38" xfId="0" applyFont="1" applyBorder="1" applyAlignment="1">
      <alignment horizontal="center" vertical="center"/>
    </xf>
    <xf numFmtId="0" fontId="23" fillId="0" borderId="0"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5" borderId="7" xfId="0" applyFont="1" applyFill="1" applyBorder="1" applyAlignment="1">
      <alignment horizontal="left" vertical="center" wrapText="1"/>
    </xf>
    <xf numFmtId="0" fontId="39" fillId="0" borderId="11" xfId="0" applyFont="1" applyBorder="1" applyAlignment="1">
      <alignment horizontal="center" vertical="center" wrapText="1"/>
    </xf>
    <xf numFmtId="0" fontId="0" fillId="0" borderId="11" xfId="0" applyBorder="1" applyAlignment="1">
      <alignment horizontal="center" vertical="center" wrapText="1"/>
    </xf>
    <xf numFmtId="0" fontId="6" fillId="0" borderId="7" xfId="0" applyFont="1" applyFill="1" applyBorder="1" applyAlignment="1">
      <alignment horizontal="left" vertical="center" wrapText="1"/>
    </xf>
    <xf numFmtId="0" fontId="6" fillId="0" borderId="13" xfId="0" applyFont="1" applyBorder="1" applyAlignment="1">
      <alignment vertical="center"/>
    </xf>
    <xf numFmtId="0" fontId="6" fillId="0" borderId="22" xfId="0" applyFont="1" applyBorder="1" applyAlignment="1">
      <alignment vertical="center"/>
    </xf>
    <xf numFmtId="0" fontId="57" fillId="0" borderId="20" xfId="0" applyFont="1" applyBorder="1" applyAlignment="1">
      <alignment horizontal="center" vertical="center" wrapText="1"/>
    </xf>
    <xf numFmtId="0" fontId="53" fillId="0" borderId="20" xfId="0" applyFont="1" applyBorder="1" applyAlignment="1">
      <alignment horizontal="center" vertical="center" wrapText="1"/>
    </xf>
    <xf numFmtId="0" fontId="11" fillId="0" borderId="2" xfId="0" applyFont="1" applyBorder="1" applyAlignment="1">
      <alignment horizontal="left" vertical="center" wrapText="1"/>
    </xf>
    <xf numFmtId="0" fontId="44" fillId="0" borderId="0" xfId="0" applyFont="1" applyAlignment="1">
      <alignment horizontal="center" vertical="center"/>
    </xf>
    <xf numFmtId="0" fontId="44" fillId="0" borderId="0" xfId="0" applyFont="1" applyBorder="1" applyAlignment="1">
      <alignment vertical="center" shrinkToFit="1"/>
    </xf>
    <xf numFmtId="0" fontId="39" fillId="0" borderId="0" xfId="0" applyFont="1" applyBorder="1">
      <alignment vertical="center"/>
    </xf>
    <xf numFmtId="0" fontId="53" fillId="0" borderId="61" xfId="0" applyFont="1" applyBorder="1" applyAlignment="1">
      <alignment horizontal="center" vertical="center" wrapText="1"/>
    </xf>
    <xf numFmtId="0" fontId="21" fillId="0" borderId="0" xfId="0" applyFont="1" applyBorder="1" applyAlignment="1">
      <alignment vertical="center" wrapText="1"/>
    </xf>
    <xf numFmtId="0" fontId="59" fillId="0" borderId="0" xfId="0" applyFont="1" applyBorder="1" applyAlignment="1">
      <alignment horizontal="left" vertical="center"/>
    </xf>
    <xf numFmtId="0" fontId="40" fillId="8" borderId="2" xfId="0" applyFont="1" applyFill="1" applyBorder="1" applyAlignment="1">
      <alignment horizontal="left" vertical="center" shrinkToFit="1"/>
    </xf>
    <xf numFmtId="0" fontId="6" fillId="8" borderId="2" xfId="0" applyFont="1" applyFill="1" applyBorder="1" applyAlignment="1">
      <alignment horizontal="center" vertical="center"/>
    </xf>
    <xf numFmtId="0" fontId="40" fillId="8" borderId="4" xfId="0" applyFont="1" applyFill="1" applyBorder="1" applyAlignment="1">
      <alignment horizontal="center" vertical="center" shrinkToFit="1"/>
    </xf>
    <xf numFmtId="0" fontId="40" fillId="8" borderId="4"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left" vertical="center" wrapText="1"/>
    </xf>
    <xf numFmtId="0" fontId="0" fillId="0" borderId="12" xfId="0" applyBorder="1">
      <alignment vertical="center"/>
    </xf>
    <xf numFmtId="0" fontId="0" fillId="0" borderId="7" xfId="0" applyBorder="1">
      <alignment vertical="center"/>
    </xf>
    <xf numFmtId="38" fontId="60" fillId="0" borderId="21" xfId="1" applyFont="1" applyBorder="1">
      <alignment vertical="center"/>
    </xf>
    <xf numFmtId="0" fontId="6" fillId="8" borderId="2" xfId="0" applyFont="1" applyFill="1" applyBorder="1">
      <alignment vertical="center"/>
    </xf>
    <xf numFmtId="0" fontId="2" fillId="0" borderId="2" xfId="0" applyFont="1" applyBorder="1">
      <alignment vertical="center"/>
    </xf>
    <xf numFmtId="0" fontId="2" fillId="8" borderId="2" xfId="0" applyFont="1" applyFill="1" applyBorder="1">
      <alignment vertical="center"/>
    </xf>
    <xf numFmtId="0" fontId="2" fillId="6" borderId="2" xfId="0" applyFont="1" applyFill="1" applyBorder="1" applyAlignment="1">
      <alignment horizontal="center" vertical="center"/>
    </xf>
    <xf numFmtId="0" fontId="6" fillId="0" borderId="15" xfId="0" applyFont="1" applyBorder="1" applyAlignment="1">
      <alignment vertical="center"/>
    </xf>
    <xf numFmtId="0" fontId="6" fillId="0" borderId="32" xfId="0" applyFont="1" applyBorder="1" applyAlignment="1">
      <alignment vertical="center"/>
    </xf>
    <xf numFmtId="0" fontId="14" fillId="0" borderId="0" xfId="0" applyFont="1" applyAlignment="1">
      <alignment horizontal="left" vertical="center"/>
    </xf>
    <xf numFmtId="0" fontId="11" fillId="0" borderId="11" xfId="0" applyFont="1" applyBorder="1" applyAlignment="1">
      <alignment horizontal="left" vertical="center" wrapText="1"/>
    </xf>
    <xf numFmtId="0" fontId="44" fillId="0" borderId="2" xfId="0" applyFont="1" applyBorder="1" applyAlignment="1">
      <alignment vertical="center"/>
    </xf>
    <xf numFmtId="0" fontId="10" fillId="0" borderId="5" xfId="0" applyFont="1" applyBorder="1">
      <alignment vertical="center"/>
    </xf>
    <xf numFmtId="0" fontId="61" fillId="0" borderId="0" xfId="0" applyFont="1">
      <alignment vertical="center"/>
    </xf>
    <xf numFmtId="0" fontId="40" fillId="0" borderId="14" xfId="0" applyFont="1" applyBorder="1" applyAlignment="1">
      <alignment horizontal="left" vertical="center" wrapText="1"/>
    </xf>
    <xf numFmtId="0" fontId="33" fillId="0" borderId="0" xfId="0" applyFont="1" applyAlignment="1">
      <alignment horizontal="center" vertical="center"/>
    </xf>
    <xf numFmtId="0" fontId="33" fillId="0" borderId="0" xfId="0" applyFont="1" applyBorder="1">
      <alignment vertical="center"/>
    </xf>
    <xf numFmtId="0" fontId="23" fillId="0" borderId="3" xfId="0" applyFont="1" applyBorder="1" applyAlignment="1">
      <alignment horizontal="center" vertical="center"/>
    </xf>
    <xf numFmtId="0" fontId="59" fillId="0" borderId="5" xfId="0" applyFont="1" applyBorder="1" applyAlignment="1">
      <alignment horizontal="center" vertical="center"/>
    </xf>
    <xf numFmtId="0" fontId="59" fillId="0" borderId="3" xfId="0" applyFont="1" applyBorder="1" applyAlignment="1">
      <alignment horizontal="center" vertical="center"/>
    </xf>
    <xf numFmtId="0" fontId="59" fillId="0" borderId="1" xfId="0" applyFont="1" applyBorder="1" applyAlignment="1">
      <alignment horizontal="center" vertical="center"/>
    </xf>
    <xf numFmtId="0" fontId="59" fillId="0" borderId="11"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9" xfId="0" applyFont="1" applyBorder="1" applyAlignment="1">
      <alignment horizontal="center" vertical="center" wrapText="1"/>
    </xf>
    <xf numFmtId="0" fontId="23" fillId="0" borderId="12" xfId="0" applyFont="1" applyBorder="1" applyAlignment="1">
      <alignment horizontal="center" vertical="center"/>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40" fillId="0" borderId="12" xfId="0" applyFont="1" applyBorder="1" applyAlignment="1">
      <alignment horizontal="center" vertical="center"/>
    </xf>
    <xf numFmtId="0" fontId="40" fillId="0" borderId="1" xfId="0" applyFont="1" applyBorder="1" applyAlignment="1">
      <alignment horizontal="center" vertical="center"/>
    </xf>
    <xf numFmtId="0" fontId="23" fillId="0" borderId="3" xfId="0" applyFont="1" applyBorder="1" applyAlignment="1">
      <alignment vertical="center"/>
    </xf>
    <xf numFmtId="0" fontId="23" fillId="0" borderId="2" xfId="0" applyFont="1" applyBorder="1" applyAlignment="1">
      <alignment vertical="center"/>
    </xf>
    <xf numFmtId="0" fontId="23" fillId="0" borderId="2" xfId="0"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7" xfId="0" applyFont="1" applyBorder="1" applyAlignment="1">
      <alignment horizontal="center" vertical="center"/>
    </xf>
    <xf numFmtId="0" fontId="23" fillId="0" borderId="17" xfId="0" applyFont="1" applyBorder="1" applyAlignment="1">
      <alignment vertical="center"/>
    </xf>
    <xf numFmtId="0" fontId="23" fillId="0" borderId="7" xfId="0" applyFont="1" applyFill="1" applyBorder="1" applyAlignment="1">
      <alignment horizontal="center" vertical="center"/>
    </xf>
    <xf numFmtId="0" fontId="23" fillId="0" borderId="7" xfId="0" applyFont="1" applyFill="1" applyBorder="1" applyAlignment="1">
      <alignment horizontal="left" vertical="center" wrapText="1"/>
    </xf>
    <xf numFmtId="0" fontId="40" fillId="0" borderId="0" xfId="0" applyFont="1" applyAlignment="1">
      <alignment horizontal="left" vertical="center" wrapText="1"/>
    </xf>
    <xf numFmtId="0" fontId="40" fillId="7" borderId="62" xfId="0" applyFont="1" applyFill="1" applyBorder="1" applyAlignment="1">
      <alignment horizontal="center" vertical="center"/>
    </xf>
    <xf numFmtId="0" fontId="40" fillId="7" borderId="63" xfId="0" applyFont="1" applyFill="1" applyBorder="1" applyAlignment="1">
      <alignment horizontal="center" vertical="center"/>
    </xf>
    <xf numFmtId="0" fontId="40" fillId="7" borderId="39" xfId="0" applyFont="1" applyFill="1" applyBorder="1" applyAlignment="1">
      <alignment horizontal="center" vertical="center"/>
    </xf>
    <xf numFmtId="0" fontId="59" fillId="0" borderId="0" xfId="0" applyFont="1" applyBorder="1" applyAlignment="1">
      <alignment horizontal="left" vertical="center" wrapText="1"/>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23" fillId="0" borderId="16" xfId="0" applyFont="1" applyBorder="1" applyAlignment="1">
      <alignment horizontal="center" vertical="center"/>
    </xf>
    <xf numFmtId="0" fontId="59" fillId="0" borderId="13" xfId="0" applyFont="1" applyBorder="1" applyAlignment="1">
      <alignment horizontal="left" vertical="center"/>
    </xf>
    <xf numFmtId="0" fontId="59" fillId="0" borderId="9" xfId="0" applyFont="1" applyBorder="1" applyAlignment="1">
      <alignment horizontal="left" vertical="center"/>
    </xf>
    <xf numFmtId="0" fontId="59" fillId="0" borderId="22" xfId="0" applyFont="1" applyBorder="1" applyAlignment="1">
      <alignment horizontal="left" vertical="center"/>
    </xf>
    <xf numFmtId="0" fontId="33"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wrapText="1"/>
    </xf>
    <xf numFmtId="0" fontId="42" fillId="0" borderId="0" xfId="0" applyFont="1" applyBorder="1" applyAlignment="1">
      <alignment horizontal="left" vertical="center" wrapText="1"/>
    </xf>
    <xf numFmtId="0" fontId="19" fillId="0" borderId="0" xfId="0" applyFont="1" applyBorder="1" applyAlignment="1">
      <alignment horizontal="left" vertical="center" wrapText="1"/>
    </xf>
    <xf numFmtId="0" fontId="6" fillId="0" borderId="5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2" xfId="0" applyFont="1" applyFill="1" applyBorder="1" applyAlignment="1">
      <alignment horizontal="center" vertical="center"/>
    </xf>
    <xf numFmtId="0" fontId="6" fillId="8" borderId="51" xfId="0" applyFont="1" applyFill="1" applyBorder="1" applyAlignment="1">
      <alignment horizontal="center" vertical="center"/>
    </xf>
    <xf numFmtId="0" fontId="6" fillId="8" borderId="52" xfId="0" applyFont="1" applyFill="1" applyBorder="1" applyAlignment="1">
      <alignment horizontal="center" vertical="center"/>
    </xf>
    <xf numFmtId="0" fontId="58" fillId="0" borderId="49" xfId="0" applyFont="1" applyBorder="1" applyAlignment="1">
      <alignment horizontal="center" vertical="center"/>
    </xf>
    <xf numFmtId="0" fontId="58" fillId="0" borderId="7" xfId="0" applyFont="1" applyBorder="1" applyAlignment="1">
      <alignment horizontal="center" vertical="center"/>
    </xf>
    <xf numFmtId="0" fontId="33" fillId="0" borderId="41" xfId="0" applyFont="1" applyBorder="1" applyAlignment="1">
      <alignment horizontal="center" vertical="center"/>
    </xf>
    <xf numFmtId="0" fontId="33" fillId="0" borderId="43" xfId="0" applyFont="1" applyBorder="1" applyAlignment="1">
      <alignment horizontal="center" vertical="center"/>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0" fillId="8" borderId="17" xfId="0" applyFont="1" applyFill="1" applyBorder="1" applyAlignment="1">
      <alignment horizontal="left" vertical="center" wrapText="1"/>
    </xf>
    <xf numFmtId="0" fontId="0" fillId="8" borderId="58" xfId="0" applyFont="1" applyFill="1" applyBorder="1" applyAlignment="1">
      <alignment horizontal="left" vertical="center" wrapText="1"/>
    </xf>
    <xf numFmtId="0" fontId="39" fillId="8" borderId="60" xfId="0" applyFont="1" applyFill="1" applyBorder="1" applyAlignment="1">
      <alignment horizontal="left" vertical="center" wrapText="1"/>
    </xf>
    <xf numFmtId="0" fontId="39" fillId="8" borderId="43" xfId="0" applyFont="1" applyFill="1" applyBorder="1" applyAlignment="1">
      <alignment horizontal="left" vertical="center" wrapText="1"/>
    </xf>
    <xf numFmtId="0" fontId="17" fillId="0" borderId="1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1" xfId="0" applyFont="1" applyBorder="1" applyAlignment="1">
      <alignment horizontal="center" vertical="center" wrapText="1"/>
    </xf>
    <xf numFmtId="0" fontId="59" fillId="0" borderId="0" xfId="0" applyFont="1" applyBorder="1" applyAlignment="1">
      <alignment horizontal="left" vertical="center"/>
    </xf>
    <xf numFmtId="0" fontId="23" fillId="0" borderId="8"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59" fillId="0" borderId="2" xfId="0" applyFont="1" applyBorder="1" applyAlignment="1">
      <alignment horizontal="center" vertical="center"/>
    </xf>
    <xf numFmtId="0" fontId="59" fillId="0" borderId="11"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56" xfId="0" applyFont="1" applyBorder="1" applyAlignment="1">
      <alignment horizontal="center"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51" fillId="0" borderId="0" xfId="0" applyFont="1" applyAlignment="1">
      <alignment horizontal="left"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59" fillId="0" borderId="2" xfId="0" applyFont="1" applyBorder="1" applyAlignment="1">
      <alignment horizontal="center" vertical="center" wrapText="1"/>
    </xf>
    <xf numFmtId="0" fontId="6" fillId="0" borderId="4" xfId="0" applyFont="1" applyBorder="1" applyAlignment="1">
      <alignment horizontal="center" vertical="center"/>
    </xf>
    <xf numFmtId="0" fontId="59" fillId="0" borderId="20" xfId="0" applyFont="1" applyBorder="1" applyAlignment="1">
      <alignment horizontal="center" vertical="center"/>
    </xf>
    <xf numFmtId="0" fontId="59" fillId="0" borderId="1" xfId="0" applyFont="1" applyBorder="1" applyAlignment="1">
      <alignment horizontal="center" vertical="center"/>
    </xf>
    <xf numFmtId="0" fontId="59" fillId="0" borderId="15" xfId="0" applyFont="1" applyBorder="1" applyAlignment="1">
      <alignment horizontal="left" vertical="center"/>
    </xf>
    <xf numFmtId="0" fontId="59" fillId="0" borderId="11" xfId="0" applyFont="1" applyBorder="1" applyAlignment="1">
      <alignment horizontal="center" vertical="center" wrapText="1"/>
    </xf>
    <xf numFmtId="0" fontId="58" fillId="0" borderId="53"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55" xfId="0" applyFont="1" applyBorder="1" applyAlignment="1">
      <alignment horizontal="center" vertical="center" wrapText="1"/>
    </xf>
    <xf numFmtId="0" fontId="59" fillId="0" borderId="4"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6" xfId="0" applyFont="1" applyFill="1" applyBorder="1" applyAlignment="1">
      <alignment horizontal="center" vertical="center"/>
    </xf>
    <xf numFmtId="0" fontId="38" fillId="0" borderId="0" xfId="0" applyFont="1" applyBorder="1" applyAlignment="1">
      <alignment horizontal="left" vertical="center" wrapText="1"/>
    </xf>
    <xf numFmtId="0" fontId="44"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left" vertical="center"/>
    </xf>
    <xf numFmtId="0" fontId="6" fillId="0" borderId="9" xfId="0" applyFont="1" applyBorder="1" applyAlignment="1">
      <alignment horizontal="left" vertical="center"/>
    </xf>
    <xf numFmtId="0" fontId="6" fillId="0" borderId="22" xfId="0" applyFont="1" applyBorder="1" applyAlignment="1">
      <alignment horizontal="left" vertical="center"/>
    </xf>
    <xf numFmtId="0" fontId="2" fillId="5" borderId="8"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40" fillId="0" borderId="2" xfId="0" applyFont="1" applyBorder="1" applyAlignment="1">
      <alignment horizontal="left" vertical="center" shrinkToFi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32" xfId="0" applyFont="1" applyBorder="1" applyAlignment="1">
      <alignment horizontal="left" vertical="center"/>
    </xf>
    <xf numFmtId="0" fontId="2" fillId="7" borderId="62" xfId="0" applyFont="1" applyFill="1" applyBorder="1" applyAlignment="1">
      <alignment horizontal="center" vertical="center"/>
    </xf>
    <xf numFmtId="0" fontId="2" fillId="7" borderId="39" xfId="0" applyFont="1" applyFill="1" applyBorder="1" applyAlignment="1">
      <alignment horizontal="center" vertical="center"/>
    </xf>
    <xf numFmtId="0" fontId="37" fillId="0" borderId="40" xfId="0" applyFont="1" applyBorder="1" applyAlignment="1">
      <alignment horizontal="left" vertical="center" wrapText="1"/>
    </xf>
    <xf numFmtId="0" fontId="37" fillId="0" borderId="0" xfId="0" applyFont="1" applyBorder="1" applyAlignment="1">
      <alignment horizontal="left" vertical="center" wrapText="1"/>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2" fillId="0" borderId="0" xfId="0" applyFont="1" applyBorder="1" applyAlignment="1">
      <alignment horizontal="left" vertical="center"/>
    </xf>
    <xf numFmtId="0" fontId="33" fillId="0" borderId="2" xfId="0" applyFont="1" applyBorder="1" applyAlignment="1">
      <alignment horizontal="center" vertical="center"/>
    </xf>
    <xf numFmtId="0" fontId="33" fillId="4" borderId="2" xfId="0" applyFont="1" applyFill="1" applyBorder="1" applyAlignment="1">
      <alignment horizontal="center" vertical="center"/>
    </xf>
    <xf numFmtId="0" fontId="33" fillId="4" borderId="4"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44" fillId="0" borderId="11" xfId="0" applyFont="1" applyBorder="1" applyAlignment="1">
      <alignment horizontal="center" vertical="center" textRotation="255"/>
    </xf>
    <xf numFmtId="0" fontId="44" fillId="0" borderId="20" xfId="0" applyFont="1" applyBorder="1" applyAlignment="1">
      <alignment horizontal="center" vertical="center" textRotation="255"/>
    </xf>
    <xf numFmtId="0" fontId="44" fillId="0" borderId="1" xfId="0" applyFont="1" applyBorder="1" applyAlignment="1">
      <alignment horizontal="center" vertical="center" textRotation="255"/>
    </xf>
    <xf numFmtId="0" fontId="40" fillId="8" borderId="4" xfId="0" applyFont="1" applyFill="1" applyBorder="1" applyAlignment="1">
      <alignment horizontal="left" vertical="center" shrinkToFit="1"/>
    </xf>
    <xf numFmtId="0" fontId="40" fillId="8" borderId="6" xfId="0" applyFont="1" applyFill="1" applyBorder="1" applyAlignment="1">
      <alignment horizontal="left" vertical="center" shrinkToFit="1"/>
    </xf>
    <xf numFmtId="0" fontId="40" fillId="8" borderId="16" xfId="0" applyFont="1" applyFill="1" applyBorder="1" applyAlignment="1">
      <alignment horizontal="left"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46" fillId="0" borderId="13" xfId="0" applyFont="1" applyBorder="1" applyAlignment="1">
      <alignment horizontal="center" vertical="center"/>
    </xf>
    <xf numFmtId="0" fontId="46" fillId="0" borderId="22" xfId="0" applyFont="1" applyBorder="1" applyAlignment="1">
      <alignment horizontal="center" vertical="center"/>
    </xf>
    <xf numFmtId="0" fontId="46" fillId="0" borderId="3" xfId="0" applyFont="1" applyBorder="1" applyAlignment="1">
      <alignment horizontal="center" vertical="center"/>
    </xf>
    <xf numFmtId="0" fontId="46" fillId="0" borderId="31"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2" fillId="7" borderId="4"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16" xfId="0" applyFont="1" applyFill="1" applyBorder="1" applyAlignment="1">
      <alignment horizontal="center" vertical="center"/>
    </xf>
    <xf numFmtId="0" fontId="44" fillId="0" borderId="4"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16" xfId="0" applyFont="1" applyBorder="1" applyAlignment="1">
      <alignment horizontal="center" vertical="center" wrapText="1"/>
    </xf>
    <xf numFmtId="0" fontId="22" fillId="0" borderId="4" xfId="0" applyFont="1" applyBorder="1" applyAlignment="1">
      <alignment horizontal="center" vertical="center"/>
    </xf>
    <xf numFmtId="0" fontId="22" fillId="0" borderId="16" xfId="0" applyFont="1" applyBorder="1" applyAlignment="1">
      <alignment horizontal="center" vertical="center"/>
    </xf>
    <xf numFmtId="0" fontId="22" fillId="0" borderId="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xf>
    <xf numFmtId="0" fontId="22" fillId="0" borderId="20" xfId="0" applyFont="1" applyBorder="1" applyAlignment="1">
      <alignment horizontal="center" vertical="center"/>
    </xf>
    <xf numFmtId="0" fontId="22" fillId="0" borderId="11"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wrapText="1"/>
    </xf>
    <xf numFmtId="0" fontId="40" fillId="0" borderId="2" xfId="0" applyFont="1" applyBorder="1" applyAlignment="1">
      <alignment horizontal="center" vertical="center"/>
    </xf>
    <xf numFmtId="176" fontId="27" fillId="0" borderId="11" xfId="0" applyNumberFormat="1" applyFont="1" applyBorder="1" applyAlignment="1">
      <alignment horizontal="center" vertical="center"/>
    </xf>
    <xf numFmtId="176" fontId="27" fillId="0" borderId="1" xfId="0" applyNumberFormat="1" applyFont="1" applyBorder="1" applyAlignment="1">
      <alignment horizontal="center" vertical="center"/>
    </xf>
    <xf numFmtId="0" fontId="34" fillId="0" borderId="2" xfId="0" applyFont="1" applyBorder="1" applyAlignment="1">
      <alignment horizontal="center" vertical="center"/>
    </xf>
    <xf numFmtId="176" fontId="10" fillId="0" borderId="11" xfId="0" applyNumberFormat="1" applyFont="1" applyBorder="1" applyAlignment="1">
      <alignment horizontal="center" vertical="center" wrapText="1"/>
    </xf>
    <xf numFmtId="176" fontId="10" fillId="0" borderId="20" xfId="0" applyNumberFormat="1" applyFont="1" applyBorder="1" applyAlignment="1">
      <alignment horizontal="center" vertical="center" wrapText="1"/>
    </xf>
    <xf numFmtId="176" fontId="10" fillId="0" borderId="1"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 xfId="0" applyFont="1" applyBorder="1" applyAlignment="1">
      <alignment horizontal="center" vertical="center" wrapText="1"/>
    </xf>
    <xf numFmtId="176" fontId="40" fillId="0" borderId="2" xfId="0" applyNumberFormat="1" applyFont="1" applyBorder="1" applyAlignment="1">
      <alignment horizontal="center" vertical="center" wrapText="1"/>
    </xf>
    <xf numFmtId="0" fontId="33" fillId="0" borderId="11" xfId="0" applyFont="1" applyBorder="1" applyAlignment="1">
      <alignment horizontal="center" vertical="center"/>
    </xf>
    <xf numFmtId="0" fontId="33" fillId="0" borderId="1" xfId="0" applyFont="1" applyBorder="1" applyAlignment="1">
      <alignment horizontal="center" vertical="center"/>
    </xf>
    <xf numFmtId="176" fontId="40" fillId="0" borderId="11" xfId="0" applyNumberFormat="1" applyFont="1" applyBorder="1" applyAlignment="1">
      <alignment horizontal="center" vertical="center" wrapText="1"/>
    </xf>
    <xf numFmtId="176" fontId="40" fillId="0" borderId="1" xfId="0" applyNumberFormat="1" applyFont="1" applyBorder="1" applyAlignment="1">
      <alignment horizontal="center" vertical="center" wrapText="1"/>
    </xf>
    <xf numFmtId="0" fontId="27" fillId="0" borderId="11" xfId="0" applyFont="1" applyBorder="1" applyAlignment="1">
      <alignment horizontal="center" vertical="center"/>
    </xf>
    <xf numFmtId="0" fontId="27" fillId="0" borderId="20" xfId="0" applyFont="1" applyBorder="1" applyAlignment="1">
      <alignment horizontal="center" vertical="center"/>
    </xf>
    <xf numFmtId="0" fontId="27" fillId="0" borderId="1" xfId="0" applyFont="1" applyBorder="1" applyAlignment="1">
      <alignment horizontal="center" vertical="center"/>
    </xf>
    <xf numFmtId="0" fontId="34" fillId="0" borderId="11" xfId="0" applyFont="1" applyBorder="1" applyAlignment="1">
      <alignment horizontal="center" vertical="center"/>
    </xf>
    <xf numFmtId="0" fontId="34" fillId="0" borderId="1" xfId="0" applyFont="1" applyBorder="1" applyAlignment="1">
      <alignment horizontal="center" vertical="center"/>
    </xf>
    <xf numFmtId="0" fontId="40" fillId="0" borderId="4" xfId="0" applyFont="1" applyBorder="1" applyAlignment="1">
      <alignment horizontal="center" vertical="center" wrapText="1"/>
    </xf>
    <xf numFmtId="0" fontId="40" fillId="0" borderId="16" xfId="0" applyFont="1" applyBorder="1" applyAlignment="1">
      <alignment horizontal="center" vertical="center" wrapText="1"/>
    </xf>
    <xf numFmtId="176" fontId="27" fillId="0" borderId="11" xfId="0" applyNumberFormat="1" applyFont="1" applyBorder="1" applyAlignment="1">
      <alignment horizontal="center" vertical="center" wrapText="1"/>
    </xf>
    <xf numFmtId="176" fontId="27" fillId="0" borderId="20" xfId="0" applyNumberFormat="1" applyFont="1" applyBorder="1" applyAlignment="1">
      <alignment horizontal="center" vertical="center" wrapText="1"/>
    </xf>
    <xf numFmtId="176" fontId="27" fillId="0" borderId="1" xfId="0" applyNumberFormat="1" applyFont="1" applyBorder="1" applyAlignment="1">
      <alignment horizontal="center" vertical="center" wrapText="1"/>
    </xf>
    <xf numFmtId="176" fontId="27" fillId="0" borderId="20" xfId="0" applyNumberFormat="1" applyFont="1" applyBorder="1" applyAlignment="1">
      <alignment horizontal="center" vertical="center"/>
    </xf>
    <xf numFmtId="0" fontId="6" fillId="0" borderId="11" xfId="0" applyFont="1" applyBorder="1" applyAlignment="1">
      <alignment horizontal="center" vertical="center"/>
    </xf>
    <xf numFmtId="0" fontId="19" fillId="0" borderId="0" xfId="0" applyFont="1" applyAlignment="1">
      <alignment horizontal="left" vertical="center" wrapText="1"/>
    </xf>
    <xf numFmtId="0" fontId="23" fillId="0" borderId="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6" xfId="0" applyFont="1" applyBorder="1" applyAlignment="1">
      <alignment horizontal="center" vertical="center" wrapText="1"/>
    </xf>
    <xf numFmtId="176" fontId="23" fillId="0" borderId="11" xfId="0" applyNumberFormat="1" applyFont="1" applyBorder="1" applyAlignment="1">
      <alignment horizontal="center" vertical="center"/>
    </xf>
    <xf numFmtId="176" fontId="23" fillId="0" borderId="1" xfId="0" applyNumberFormat="1"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46" fillId="0" borderId="2"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6" borderId="16" xfId="0" applyFill="1" applyBorder="1" applyAlignment="1">
      <alignment horizontal="center" vertical="center"/>
    </xf>
    <xf numFmtId="0" fontId="6" fillId="2" borderId="4" xfId="0" applyFont="1" applyFill="1" applyBorder="1" applyAlignment="1">
      <alignment horizontal="center" vertical="center"/>
    </xf>
    <xf numFmtId="0" fontId="6" fillId="2" borderId="1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6"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6" xfId="0" applyFont="1" applyFill="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center" vertical="center"/>
    </xf>
    <xf numFmtId="0" fontId="49"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10822</xdr:colOff>
      <xdr:row>18</xdr:row>
      <xdr:rowOff>2268</xdr:rowOff>
    </xdr:from>
    <xdr:to>
      <xdr:col>17</xdr:col>
      <xdr:colOff>870857</xdr:colOff>
      <xdr:row>23</xdr:row>
      <xdr:rowOff>0</xdr:rowOff>
    </xdr:to>
    <xdr:sp macro="" textlink="">
      <xdr:nvSpPr>
        <xdr:cNvPr id="2" name="大かっこ 1"/>
        <xdr:cNvSpPr/>
      </xdr:nvSpPr>
      <xdr:spPr>
        <a:xfrm>
          <a:off x="473465" y="6384018"/>
          <a:ext cx="13963713" cy="1929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20409</xdr:colOff>
      <xdr:row>56</xdr:row>
      <xdr:rowOff>19955</xdr:rowOff>
    </xdr:from>
    <xdr:to>
      <xdr:col>18</xdr:col>
      <xdr:colOff>435427</xdr:colOff>
      <xdr:row>61</xdr:row>
      <xdr:rowOff>231321</xdr:rowOff>
    </xdr:to>
    <xdr:sp macro="" textlink="">
      <xdr:nvSpPr>
        <xdr:cNvPr id="4" name="大かっこ 3"/>
        <xdr:cNvSpPr/>
      </xdr:nvSpPr>
      <xdr:spPr>
        <a:xfrm>
          <a:off x="483052" y="26404205"/>
          <a:ext cx="14403161" cy="21163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15874</xdr:colOff>
      <xdr:row>24</xdr:row>
      <xdr:rowOff>15875</xdr:rowOff>
    </xdr:from>
    <xdr:to>
      <xdr:col>14</xdr:col>
      <xdr:colOff>1285874</xdr:colOff>
      <xdr:row>28</xdr:row>
      <xdr:rowOff>179917</xdr:rowOff>
    </xdr:to>
    <xdr:sp macro="" textlink="">
      <xdr:nvSpPr>
        <xdr:cNvPr id="2" name="大かっこ 1"/>
        <xdr:cNvSpPr/>
      </xdr:nvSpPr>
      <xdr:spPr>
        <a:xfrm>
          <a:off x="476249" y="7318375"/>
          <a:ext cx="13541375" cy="1338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269874</xdr:colOff>
      <xdr:row>56</xdr:row>
      <xdr:rowOff>22225</xdr:rowOff>
    </xdr:from>
    <xdr:to>
      <xdr:col>15</xdr:col>
      <xdr:colOff>0</xdr:colOff>
      <xdr:row>62</xdr:row>
      <xdr:rowOff>0</xdr:rowOff>
    </xdr:to>
    <xdr:sp macro="" textlink="">
      <xdr:nvSpPr>
        <xdr:cNvPr id="4" name="大かっこ 3"/>
        <xdr:cNvSpPr/>
      </xdr:nvSpPr>
      <xdr:spPr>
        <a:xfrm>
          <a:off x="460374" y="19977100"/>
          <a:ext cx="13335001" cy="2549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243417</xdr:colOff>
      <xdr:row>16</xdr:row>
      <xdr:rowOff>10584</xdr:rowOff>
    </xdr:from>
    <xdr:to>
      <xdr:col>7</xdr:col>
      <xdr:colOff>560917</xdr:colOff>
      <xdr:row>20</xdr:row>
      <xdr:rowOff>264584</xdr:rowOff>
    </xdr:to>
    <xdr:sp macro="" textlink="">
      <xdr:nvSpPr>
        <xdr:cNvPr id="3" name="右中かっこ 2"/>
        <xdr:cNvSpPr/>
      </xdr:nvSpPr>
      <xdr:spPr>
        <a:xfrm>
          <a:off x="5207000" y="4243917"/>
          <a:ext cx="317500" cy="1238250"/>
        </a:xfrm>
        <a:prstGeom prst="rightBrace">
          <a:avLst>
            <a:gd name="adj1" fmla="val 8333"/>
            <a:gd name="adj2" fmla="val 4230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42338</xdr:colOff>
      <xdr:row>54</xdr:row>
      <xdr:rowOff>5293</xdr:rowOff>
    </xdr:from>
    <xdr:to>
      <xdr:col>19</xdr:col>
      <xdr:colOff>333376</xdr:colOff>
      <xdr:row>54</xdr:row>
      <xdr:rowOff>539750</xdr:rowOff>
    </xdr:to>
    <xdr:sp macro="" textlink="">
      <xdr:nvSpPr>
        <xdr:cNvPr id="5" name="右中かっこ 4"/>
        <xdr:cNvSpPr/>
      </xdr:nvSpPr>
      <xdr:spPr>
        <a:xfrm>
          <a:off x="13837713" y="18801293"/>
          <a:ext cx="291038" cy="534457"/>
        </a:xfrm>
        <a:prstGeom prst="rightBrace">
          <a:avLst>
            <a:gd name="adj1" fmla="val 11742"/>
            <a:gd name="adj2" fmla="val 4439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222250</xdr:colOff>
      <xdr:row>35</xdr:row>
      <xdr:rowOff>52917</xdr:rowOff>
    </xdr:from>
    <xdr:to>
      <xdr:col>18</xdr:col>
      <xdr:colOff>613834</xdr:colOff>
      <xdr:row>45</xdr:row>
      <xdr:rowOff>0</xdr:rowOff>
    </xdr:to>
    <xdr:sp macro="" textlink="">
      <xdr:nvSpPr>
        <xdr:cNvPr id="6" name="右中かっこ 5"/>
        <xdr:cNvSpPr/>
      </xdr:nvSpPr>
      <xdr:spPr>
        <a:xfrm>
          <a:off x="16668750" y="10593917"/>
          <a:ext cx="391584" cy="3757083"/>
        </a:xfrm>
        <a:prstGeom prst="rightBrace">
          <a:avLst>
            <a:gd name="adj1" fmla="val 8333"/>
            <a:gd name="adj2" fmla="val 4633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116417</xdr:colOff>
      <xdr:row>12</xdr:row>
      <xdr:rowOff>10583</xdr:rowOff>
    </xdr:from>
    <xdr:to>
      <xdr:col>5</xdr:col>
      <xdr:colOff>433917</xdr:colOff>
      <xdr:row>13</xdr:row>
      <xdr:rowOff>433916</xdr:rowOff>
    </xdr:to>
    <xdr:sp macro="" textlink="">
      <xdr:nvSpPr>
        <xdr:cNvPr id="7" name="右中かっこ 6"/>
        <xdr:cNvSpPr/>
      </xdr:nvSpPr>
      <xdr:spPr>
        <a:xfrm>
          <a:off x="3143250" y="2995083"/>
          <a:ext cx="317500" cy="889000"/>
        </a:xfrm>
        <a:prstGeom prst="rightBrace">
          <a:avLst>
            <a:gd name="adj1" fmla="val 8333"/>
            <a:gd name="adj2" fmla="val 3452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47624</xdr:colOff>
      <xdr:row>33</xdr:row>
      <xdr:rowOff>196850</xdr:rowOff>
    </xdr:from>
    <xdr:to>
      <xdr:col>13</xdr:col>
      <xdr:colOff>844554</xdr:colOff>
      <xdr:row>34</xdr:row>
      <xdr:rowOff>0</xdr:rowOff>
    </xdr:to>
    <xdr:sp macro="" textlink="">
      <xdr:nvSpPr>
        <xdr:cNvPr id="3" name="大かっこ 2"/>
        <xdr:cNvSpPr/>
      </xdr:nvSpPr>
      <xdr:spPr>
        <a:xfrm>
          <a:off x="514349" y="19008725"/>
          <a:ext cx="10312401" cy="895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113031</xdr:colOff>
      <xdr:row>10</xdr:row>
      <xdr:rowOff>31750</xdr:rowOff>
    </xdr:from>
    <xdr:to>
      <xdr:col>8</xdr:col>
      <xdr:colOff>560917</xdr:colOff>
      <xdr:row>16</xdr:row>
      <xdr:rowOff>370417</xdr:rowOff>
    </xdr:to>
    <xdr:sp macro="" textlink="">
      <xdr:nvSpPr>
        <xdr:cNvPr id="2" name="右中かっこ 1"/>
        <xdr:cNvSpPr/>
      </xdr:nvSpPr>
      <xdr:spPr>
        <a:xfrm>
          <a:off x="5796281" y="3016250"/>
          <a:ext cx="447886" cy="262466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121708</xdr:colOff>
      <xdr:row>25</xdr:row>
      <xdr:rowOff>31750</xdr:rowOff>
    </xdr:from>
    <xdr:to>
      <xdr:col>19</xdr:col>
      <xdr:colOff>534458</xdr:colOff>
      <xdr:row>31</xdr:row>
      <xdr:rowOff>264583</xdr:rowOff>
    </xdr:to>
    <xdr:sp macro="" textlink="">
      <xdr:nvSpPr>
        <xdr:cNvPr id="4" name="右中かっこ 3"/>
        <xdr:cNvSpPr/>
      </xdr:nvSpPr>
      <xdr:spPr>
        <a:xfrm>
          <a:off x="17981083" y="8397875"/>
          <a:ext cx="412750" cy="25188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31749</xdr:colOff>
      <xdr:row>22</xdr:row>
      <xdr:rowOff>0</xdr:rowOff>
    </xdr:from>
    <xdr:to>
      <xdr:col>17</xdr:col>
      <xdr:colOff>1065507</xdr:colOff>
      <xdr:row>32</xdr:row>
      <xdr:rowOff>63500</xdr:rowOff>
    </xdr:to>
    <xdr:sp macro="" textlink="">
      <xdr:nvSpPr>
        <xdr:cNvPr id="2" name="大かっこ 1"/>
        <xdr:cNvSpPr/>
      </xdr:nvSpPr>
      <xdr:spPr>
        <a:xfrm>
          <a:off x="499927" y="6828941"/>
          <a:ext cx="16483631" cy="2969432"/>
        </a:xfrm>
        <a:prstGeom prst="bracketPair">
          <a:avLst>
            <a:gd name="adj" fmla="val 1123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47624</xdr:colOff>
      <xdr:row>87</xdr:row>
      <xdr:rowOff>79374</xdr:rowOff>
    </xdr:from>
    <xdr:to>
      <xdr:col>17</xdr:col>
      <xdr:colOff>1049364</xdr:colOff>
      <xdr:row>97</xdr:row>
      <xdr:rowOff>0</xdr:rowOff>
    </xdr:to>
    <xdr:sp macro="" textlink="">
      <xdr:nvSpPr>
        <xdr:cNvPr id="3" name="大かっこ 2"/>
        <xdr:cNvSpPr/>
      </xdr:nvSpPr>
      <xdr:spPr>
        <a:xfrm>
          <a:off x="515802" y="32141493"/>
          <a:ext cx="16451613" cy="2648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G111"/>
  <sheetViews>
    <sheetView tabSelected="1" view="pageBreakPreview" zoomScale="70" zoomScaleNormal="100" zoomScaleSheetLayoutView="70" workbookViewId="0">
      <selection activeCell="B2" sqref="B2:R3"/>
    </sheetView>
  </sheetViews>
  <sheetFormatPr defaultRowHeight="13.5"/>
  <cols>
    <col min="1" max="1" width="2.5" customWidth="1"/>
    <col min="2" max="2" width="3.625" customWidth="1"/>
    <col min="3" max="3" width="9.375" customWidth="1"/>
    <col min="4" max="14" width="11.625" customWidth="1"/>
    <col min="15" max="17" width="11.625" style="197" customWidth="1"/>
    <col min="18" max="19" width="11.625" customWidth="1"/>
  </cols>
  <sheetData>
    <row r="1" spans="2:33" ht="11.25" customHeight="1">
      <c r="C1" s="10"/>
      <c r="D1" s="10"/>
      <c r="E1" s="10"/>
      <c r="F1" s="10"/>
      <c r="K1" s="3"/>
      <c r="L1" s="3"/>
      <c r="M1" s="3"/>
      <c r="N1" s="3"/>
      <c r="O1" s="11"/>
      <c r="P1" s="11"/>
    </row>
    <row r="2" spans="2:33" ht="17.25" customHeight="1">
      <c r="B2" s="386" t="s">
        <v>154</v>
      </c>
      <c r="C2" s="387"/>
      <c r="D2" s="387"/>
      <c r="E2" s="387"/>
      <c r="F2" s="387"/>
      <c r="G2" s="387"/>
      <c r="H2" s="387"/>
      <c r="I2" s="387"/>
      <c r="J2" s="387"/>
      <c r="K2" s="387"/>
      <c r="L2" s="387"/>
      <c r="M2" s="387"/>
      <c r="N2" s="387"/>
      <c r="O2" s="387"/>
      <c r="P2" s="387"/>
      <c r="Q2" s="387"/>
      <c r="R2" s="388"/>
      <c r="S2" s="68"/>
      <c r="T2" s="68" t="s">
        <v>14</v>
      </c>
    </row>
    <row r="3" spans="2:33" ht="17.25" customHeight="1">
      <c r="B3" s="389"/>
      <c r="C3" s="390"/>
      <c r="D3" s="390"/>
      <c r="E3" s="390"/>
      <c r="F3" s="390"/>
      <c r="G3" s="390"/>
      <c r="H3" s="390"/>
      <c r="I3" s="390"/>
      <c r="J3" s="390"/>
      <c r="K3" s="390"/>
      <c r="L3" s="390"/>
      <c r="M3" s="390"/>
      <c r="N3" s="390"/>
      <c r="O3" s="390"/>
      <c r="P3" s="390"/>
      <c r="Q3" s="390"/>
      <c r="R3" s="391"/>
    </row>
    <row r="4" spans="2:33" ht="9" customHeight="1">
      <c r="B4" s="68"/>
      <c r="C4" s="68"/>
      <c r="D4" s="68"/>
      <c r="E4" s="68"/>
      <c r="F4" s="68"/>
      <c r="G4" s="60"/>
      <c r="H4" s="60"/>
      <c r="I4" s="60"/>
      <c r="J4" s="60"/>
      <c r="K4" s="60"/>
      <c r="L4" s="60"/>
      <c r="M4" s="60"/>
      <c r="N4" s="60"/>
      <c r="O4" s="69"/>
      <c r="P4" s="69"/>
      <c r="Q4" s="242"/>
    </row>
    <row r="5" spans="2:33" ht="23.25" customHeight="1">
      <c r="B5" s="349" t="s">
        <v>212</v>
      </c>
      <c r="C5" s="349"/>
      <c r="D5" s="349"/>
      <c r="E5" s="349"/>
      <c r="F5" s="349"/>
      <c r="G5" s="349"/>
      <c r="H5" s="349"/>
      <c r="I5" s="349"/>
      <c r="J5" s="349"/>
      <c r="K5" s="349"/>
      <c r="L5" s="349"/>
      <c r="M5" s="349"/>
      <c r="N5" s="349"/>
      <c r="O5" s="349"/>
      <c r="P5" s="349"/>
      <c r="Q5" s="349"/>
      <c r="R5" s="349"/>
    </row>
    <row r="6" spans="2:33" ht="40.5" customHeight="1">
      <c r="B6" s="349"/>
      <c r="C6" s="349"/>
      <c r="D6" s="349"/>
      <c r="E6" s="349"/>
      <c r="F6" s="349"/>
      <c r="G6" s="349"/>
      <c r="H6" s="349"/>
      <c r="I6" s="349"/>
      <c r="J6" s="349"/>
      <c r="K6" s="349"/>
      <c r="L6" s="349"/>
      <c r="M6" s="349"/>
      <c r="N6" s="349"/>
      <c r="O6" s="349"/>
      <c r="P6" s="349"/>
      <c r="Q6" s="349"/>
      <c r="R6" s="349"/>
    </row>
    <row r="7" spans="2:33" ht="28.5" customHeight="1">
      <c r="B7" s="563" t="s">
        <v>224</v>
      </c>
      <c r="C7" s="563"/>
      <c r="D7" s="563"/>
      <c r="E7" s="563"/>
      <c r="F7" s="563"/>
      <c r="G7" s="563"/>
      <c r="H7" s="563"/>
      <c r="I7" s="563"/>
      <c r="J7" s="563"/>
      <c r="K7" s="563"/>
      <c r="L7" s="563"/>
      <c r="M7" s="563"/>
      <c r="N7" s="563"/>
      <c r="O7" s="69"/>
      <c r="P7" s="69"/>
      <c r="Q7" s="242"/>
    </row>
    <row r="8" spans="2:33" ht="15.75" customHeight="1" thickBot="1">
      <c r="B8" s="68"/>
      <c r="C8" s="68"/>
      <c r="D8" s="68"/>
      <c r="E8" s="68"/>
      <c r="F8" s="68"/>
      <c r="G8" s="60"/>
      <c r="H8" s="60"/>
      <c r="I8" s="60"/>
      <c r="J8" s="60"/>
      <c r="K8" s="60"/>
      <c r="L8" s="60"/>
      <c r="M8" s="60"/>
      <c r="N8" s="60"/>
      <c r="O8" s="69"/>
      <c r="P8" s="69"/>
      <c r="Q8" s="242"/>
    </row>
    <row r="9" spans="2:33" ht="35.25" customHeight="1" thickBot="1">
      <c r="B9" s="68"/>
      <c r="C9" s="350" t="s">
        <v>196</v>
      </c>
      <c r="D9" s="351"/>
      <c r="E9" s="352"/>
      <c r="F9" s="68"/>
      <c r="G9" s="60"/>
      <c r="H9" s="60"/>
      <c r="M9" s="365" t="s">
        <v>20</v>
      </c>
      <c r="N9" s="365"/>
      <c r="O9" s="365"/>
      <c r="P9" s="365"/>
      <c r="Q9" s="365"/>
      <c r="R9" s="365"/>
      <c r="S9" s="365"/>
    </row>
    <row r="10" spans="2:33" ht="34.5" customHeight="1">
      <c r="B10" s="68"/>
      <c r="C10" s="71"/>
      <c r="D10" s="68"/>
      <c r="E10" s="68"/>
      <c r="F10" s="68"/>
      <c r="G10" s="60"/>
      <c r="H10" s="60"/>
      <c r="M10" s="366" t="s">
        <v>21</v>
      </c>
      <c r="N10" s="366"/>
      <c r="O10" s="366"/>
      <c r="P10" s="366"/>
      <c r="Q10" s="366"/>
      <c r="R10" s="366"/>
      <c r="S10" s="366"/>
    </row>
    <row r="11" spans="2:33" ht="34.5" customHeight="1">
      <c r="B11" s="68"/>
      <c r="C11" s="71"/>
      <c r="D11" s="68"/>
      <c r="E11" s="68"/>
      <c r="F11" s="68"/>
      <c r="G11" s="60"/>
      <c r="H11" s="60"/>
      <c r="M11" s="366" t="s">
        <v>177</v>
      </c>
      <c r="N11" s="366"/>
      <c r="O11" s="366"/>
      <c r="P11" s="366"/>
      <c r="Q11" s="366"/>
      <c r="R11" s="366"/>
      <c r="S11" s="366"/>
    </row>
    <row r="12" spans="2:33" ht="30.75" customHeight="1">
      <c r="B12" s="253" t="s">
        <v>188</v>
      </c>
      <c r="C12" s="71"/>
      <c r="D12" s="68"/>
      <c r="E12" s="68"/>
      <c r="F12" s="68"/>
      <c r="G12" s="60"/>
      <c r="H12" s="60"/>
      <c r="I12" s="60"/>
      <c r="J12" s="60"/>
      <c r="K12" s="73"/>
      <c r="L12" s="60"/>
      <c r="M12" s="60"/>
      <c r="N12" s="60"/>
      <c r="O12" s="69"/>
      <c r="P12" s="69"/>
      <c r="Q12" s="242"/>
    </row>
    <row r="13" spans="2:33" ht="30.75" customHeight="1">
      <c r="B13" s="72"/>
      <c r="C13" s="70" t="s">
        <v>209</v>
      </c>
      <c r="D13" s="70"/>
      <c r="E13" s="68"/>
      <c r="F13" s="68"/>
      <c r="G13" s="60"/>
      <c r="H13" s="60"/>
      <c r="I13" s="60"/>
      <c r="J13" s="60"/>
      <c r="K13" s="73"/>
      <c r="L13" s="60"/>
      <c r="M13" s="60"/>
      <c r="N13" s="60"/>
      <c r="O13" s="69"/>
      <c r="P13" s="69"/>
      <c r="Q13" s="242"/>
    </row>
    <row r="14" spans="2:33" ht="30.75" customHeight="1" thickBot="1">
      <c r="B14" s="72"/>
      <c r="C14" s="96" t="s">
        <v>198</v>
      </c>
      <c r="D14" s="70"/>
      <c r="E14" s="68"/>
      <c r="F14" s="68"/>
      <c r="G14" s="60"/>
      <c r="H14" s="60"/>
      <c r="I14" s="60"/>
      <c r="J14" s="60"/>
      <c r="K14" s="73"/>
      <c r="L14" s="60"/>
      <c r="M14" s="60"/>
      <c r="N14" s="60"/>
      <c r="O14" s="69"/>
      <c r="P14" s="69"/>
      <c r="Q14" s="242"/>
      <c r="U14" s="35"/>
      <c r="V14" s="35"/>
      <c r="W14" s="35"/>
      <c r="X14" s="35"/>
      <c r="Y14" s="35"/>
      <c r="Z14" s="35"/>
      <c r="AA14" s="35"/>
      <c r="AB14" s="35"/>
      <c r="AC14" s="35"/>
      <c r="AD14" s="35"/>
      <c r="AE14" s="35"/>
      <c r="AF14" s="35"/>
      <c r="AG14" s="35"/>
    </row>
    <row r="15" spans="2:33" ht="43.5" customHeight="1">
      <c r="B15" s="256"/>
      <c r="C15" s="401" t="s">
        <v>186</v>
      </c>
      <c r="D15" s="402"/>
      <c r="E15" s="402"/>
      <c r="F15" s="402"/>
      <c r="G15" s="402"/>
      <c r="H15" s="402"/>
      <c r="I15" s="402"/>
      <c r="J15" s="402"/>
      <c r="K15" s="402"/>
      <c r="L15" s="403"/>
      <c r="M15" s="384" t="s">
        <v>199</v>
      </c>
      <c r="N15" s="385"/>
      <c r="O15" s="378" t="s">
        <v>185</v>
      </c>
      <c r="P15" s="379"/>
      <c r="Q15" s="242"/>
      <c r="U15" s="106"/>
      <c r="V15" s="35"/>
      <c r="W15" s="35"/>
      <c r="X15" s="35"/>
      <c r="Y15" s="35"/>
      <c r="Z15" s="35"/>
      <c r="AA15" s="35"/>
      <c r="AB15" s="35"/>
      <c r="AC15" s="35"/>
      <c r="AD15" s="35"/>
      <c r="AE15" s="35"/>
      <c r="AF15" s="35"/>
      <c r="AG15" s="35"/>
    </row>
    <row r="16" spans="2:33" s="271" customFormat="1" ht="41.25" customHeight="1" thickBot="1">
      <c r="B16" s="256"/>
      <c r="C16" s="376" t="s">
        <v>178</v>
      </c>
      <c r="D16" s="377"/>
      <c r="E16" s="377"/>
      <c r="F16" s="377"/>
      <c r="G16" s="404" t="s">
        <v>179</v>
      </c>
      <c r="H16" s="404"/>
      <c r="I16" s="404"/>
      <c r="J16" s="404" t="s">
        <v>180</v>
      </c>
      <c r="K16" s="404"/>
      <c r="L16" s="405"/>
      <c r="M16" s="382" t="s">
        <v>182</v>
      </c>
      <c r="N16" s="383"/>
      <c r="O16" s="380"/>
      <c r="P16" s="381"/>
      <c r="Q16" s="298"/>
      <c r="U16" s="299"/>
      <c r="V16" s="300"/>
      <c r="W16" s="300"/>
      <c r="X16" s="300"/>
      <c r="Y16" s="300"/>
      <c r="Z16" s="300"/>
      <c r="AA16" s="300"/>
      <c r="AB16" s="300"/>
      <c r="AC16" s="300"/>
      <c r="AD16" s="300"/>
      <c r="AE16" s="300"/>
      <c r="AF16" s="300"/>
      <c r="AG16" s="300"/>
    </row>
    <row r="17" spans="2:33" ht="41.25" customHeight="1" thickTop="1" thickBot="1">
      <c r="B17" s="256"/>
      <c r="C17" s="372"/>
      <c r="D17" s="370"/>
      <c r="E17" s="370"/>
      <c r="F17" s="370"/>
      <c r="G17" s="370"/>
      <c r="H17" s="370"/>
      <c r="I17" s="370"/>
      <c r="J17" s="370"/>
      <c r="K17" s="370"/>
      <c r="L17" s="371"/>
      <c r="M17" s="374"/>
      <c r="N17" s="375"/>
      <c r="O17" s="372"/>
      <c r="P17" s="373"/>
      <c r="Q17" s="242"/>
      <c r="U17" s="35"/>
      <c r="V17" s="35"/>
      <c r="W17" s="35"/>
      <c r="X17" s="35"/>
      <c r="Y17" s="368"/>
      <c r="Z17" s="368"/>
      <c r="AA17" s="368"/>
      <c r="AB17" s="368"/>
      <c r="AC17" s="368"/>
      <c r="AD17" s="368"/>
      <c r="AE17" s="368"/>
      <c r="AF17" s="368"/>
      <c r="AG17" s="368"/>
    </row>
    <row r="18" spans="2:33" ht="28.5" customHeight="1">
      <c r="B18" s="72"/>
      <c r="C18" s="71"/>
      <c r="D18" s="68"/>
      <c r="E18" s="68"/>
      <c r="F18" s="68"/>
      <c r="G18" s="60"/>
      <c r="H18" s="251"/>
      <c r="I18" s="251"/>
      <c r="J18" s="251"/>
      <c r="K18" s="251"/>
      <c r="L18" s="251"/>
      <c r="M18" s="251"/>
      <c r="N18" s="251"/>
      <c r="O18" s="251"/>
      <c r="P18" s="244"/>
      <c r="Q18" s="242"/>
      <c r="U18" s="35"/>
      <c r="V18" s="369"/>
      <c r="W18" s="369"/>
      <c r="X18" s="369"/>
      <c r="Y18" s="369"/>
      <c r="Z18" s="369"/>
      <c r="AA18" s="369"/>
      <c r="AB18" s="369"/>
      <c r="AC18" s="369"/>
      <c r="AD18" s="369"/>
      <c r="AE18" s="35"/>
      <c r="AF18" s="35"/>
      <c r="AG18" s="35"/>
    </row>
    <row r="19" spans="2:33" ht="18.75" customHeight="1">
      <c r="B19" s="72"/>
      <c r="C19" s="67" t="s">
        <v>197</v>
      </c>
      <c r="D19" s="68"/>
      <c r="E19" s="68"/>
      <c r="F19" s="68"/>
      <c r="G19" s="60"/>
      <c r="H19" s="74"/>
      <c r="I19" s="74"/>
      <c r="J19" s="74"/>
      <c r="K19" s="74"/>
      <c r="L19" s="74"/>
      <c r="M19" s="74"/>
      <c r="N19" s="60"/>
      <c r="O19" s="69"/>
      <c r="P19" s="69"/>
      <c r="Q19" s="242"/>
      <c r="U19" s="35"/>
      <c r="V19" s="369"/>
      <c r="W19" s="369"/>
      <c r="X19" s="369"/>
      <c r="Y19" s="369"/>
      <c r="Z19" s="369"/>
      <c r="AA19" s="369"/>
      <c r="AB19" s="369"/>
      <c r="AC19" s="369"/>
      <c r="AD19" s="369"/>
      <c r="AE19" s="35"/>
      <c r="AF19" s="35"/>
      <c r="AG19" s="35"/>
    </row>
    <row r="20" spans="2:33" ht="33" customHeight="1">
      <c r="B20" s="68"/>
      <c r="E20" s="69"/>
      <c r="G20" s="60"/>
      <c r="I20" s="60"/>
      <c r="J20" s="60"/>
      <c r="K20" s="73"/>
      <c r="L20" s="60"/>
      <c r="M20" s="60"/>
      <c r="N20" s="60"/>
      <c r="O20" s="69"/>
      <c r="P20" s="69"/>
      <c r="Q20" s="242"/>
      <c r="U20" s="35"/>
      <c r="V20" s="35"/>
      <c r="W20" s="35"/>
      <c r="X20" s="35"/>
      <c r="Y20" s="35"/>
      <c r="Z20" s="35"/>
      <c r="AA20" s="35"/>
      <c r="AB20" s="35"/>
      <c r="AC20" s="35"/>
      <c r="AD20" s="35"/>
      <c r="AE20" s="35"/>
      <c r="AF20" s="35"/>
      <c r="AG20" s="35"/>
    </row>
    <row r="21" spans="2:33" ht="33" customHeight="1">
      <c r="B21" s="68"/>
      <c r="C21" s="71"/>
      <c r="D21" s="68"/>
      <c r="E21" s="68"/>
      <c r="F21" s="68"/>
      <c r="G21" s="60"/>
      <c r="H21" s="60"/>
      <c r="I21" s="68"/>
      <c r="J21" s="68"/>
      <c r="K21" s="73"/>
      <c r="L21" s="60"/>
      <c r="M21" s="60"/>
      <c r="N21" s="60"/>
      <c r="O21" s="69"/>
      <c r="P21" s="69"/>
      <c r="Q21" s="242"/>
    </row>
    <row r="22" spans="2:33" ht="33" customHeight="1">
      <c r="B22" s="68"/>
      <c r="C22" s="71"/>
      <c r="D22" s="68"/>
      <c r="E22" s="68"/>
      <c r="F22" s="68"/>
      <c r="G22" s="60"/>
      <c r="H22" s="60"/>
      <c r="I22" s="68"/>
      <c r="J22" s="68"/>
      <c r="K22" s="73"/>
      <c r="L22" s="60"/>
      <c r="M22" s="60"/>
      <c r="N22" s="60"/>
      <c r="O22" s="69"/>
      <c r="P22" s="69"/>
      <c r="Q22" s="242"/>
    </row>
    <row r="23" spans="2:33" ht="33" customHeight="1">
      <c r="B23" s="68"/>
      <c r="C23" s="71"/>
      <c r="D23" s="68"/>
      <c r="E23" s="68"/>
      <c r="F23" s="68"/>
      <c r="G23" s="60"/>
      <c r="H23" s="60"/>
      <c r="I23" s="60"/>
      <c r="J23" s="60"/>
      <c r="K23" s="60"/>
      <c r="L23" s="75"/>
      <c r="M23" s="60"/>
      <c r="N23" s="60"/>
      <c r="O23" s="69"/>
      <c r="P23" s="69"/>
      <c r="Q23" s="242"/>
    </row>
    <row r="24" spans="2:33" ht="30" customHeight="1">
      <c r="B24" s="252" t="s">
        <v>189</v>
      </c>
      <c r="C24" s="68"/>
      <c r="D24" s="5"/>
      <c r="E24" s="5"/>
      <c r="F24" s="5"/>
      <c r="G24" s="5"/>
      <c r="H24" s="60"/>
      <c r="I24" s="5"/>
      <c r="J24" s="5"/>
      <c r="K24" s="5"/>
      <c r="L24" s="5"/>
      <c r="M24" s="5"/>
      <c r="N24" s="5"/>
      <c r="O24" s="241"/>
      <c r="P24" s="241"/>
      <c r="Q24" s="241"/>
    </row>
    <row r="25" spans="2:33" s="185" customFormat="1" ht="30" customHeight="1">
      <c r="B25" s="182"/>
      <c r="C25" s="183" t="s">
        <v>210</v>
      </c>
      <c r="D25" s="184"/>
      <c r="E25" s="184"/>
      <c r="F25" s="184"/>
      <c r="G25" s="184"/>
      <c r="H25" s="184"/>
      <c r="I25" s="184"/>
      <c r="J25" s="249"/>
      <c r="K25" s="184"/>
      <c r="L25" s="184"/>
      <c r="M25" s="184"/>
      <c r="N25" s="184"/>
      <c r="O25" s="241"/>
      <c r="P25" s="241"/>
      <c r="Q25" s="241"/>
    </row>
    <row r="26" spans="2:33" ht="56.25" customHeight="1" thickBot="1">
      <c r="B26" s="68"/>
      <c r="C26" s="399" t="s">
        <v>0</v>
      </c>
      <c r="D26" s="409" t="s">
        <v>217</v>
      </c>
      <c r="E26" s="409"/>
      <c r="F26" s="409"/>
      <c r="G26" s="409" t="s">
        <v>23</v>
      </c>
      <c r="H26" s="409"/>
      <c r="I26" s="409"/>
      <c r="J26" s="418"/>
      <c r="K26" s="363" t="s">
        <v>191</v>
      </c>
      <c r="L26" s="364"/>
      <c r="M26" s="363" t="s">
        <v>187</v>
      </c>
      <c r="N26" s="410"/>
      <c r="O26" s="414" t="s">
        <v>158</v>
      </c>
      <c r="P26" s="414"/>
      <c r="Q26" s="414"/>
      <c r="R26" s="414"/>
    </row>
    <row r="27" spans="2:33" ht="56.25" customHeight="1" thickBot="1">
      <c r="B27" s="68"/>
      <c r="C27" s="399"/>
      <c r="D27" s="409"/>
      <c r="E27" s="409"/>
      <c r="F27" s="409"/>
      <c r="G27" s="414"/>
      <c r="H27" s="414"/>
      <c r="I27" s="414"/>
      <c r="J27" s="419"/>
      <c r="K27" s="407" t="s">
        <v>52</v>
      </c>
      <c r="L27" s="363"/>
      <c r="M27" s="407" t="s">
        <v>53</v>
      </c>
      <c r="N27" s="408"/>
      <c r="O27" s="415" t="s">
        <v>176</v>
      </c>
      <c r="P27" s="416"/>
      <c r="Q27" s="416"/>
      <c r="R27" s="417"/>
    </row>
    <row r="28" spans="2:33" ht="60.75" customHeight="1" thickBot="1">
      <c r="B28" s="68"/>
      <c r="C28" s="400"/>
      <c r="D28" s="332" t="s">
        <v>6</v>
      </c>
      <c r="E28" s="332" t="s">
        <v>7</v>
      </c>
      <c r="F28" s="332" t="s">
        <v>18</v>
      </c>
      <c r="G28" s="420"/>
      <c r="H28" s="421"/>
      <c r="I28" s="421"/>
      <c r="J28" s="333" t="s">
        <v>218</v>
      </c>
      <c r="K28" s="334" t="s">
        <v>151</v>
      </c>
      <c r="L28" s="335" t="s">
        <v>2</v>
      </c>
      <c r="M28" s="334" t="s">
        <v>151</v>
      </c>
      <c r="N28" s="335" t="s">
        <v>2</v>
      </c>
      <c r="O28" s="295" t="s">
        <v>192</v>
      </c>
      <c r="P28" s="296" t="s">
        <v>153</v>
      </c>
      <c r="Q28" s="295" t="s">
        <v>150</v>
      </c>
      <c r="R28" s="301" t="s">
        <v>175</v>
      </c>
    </row>
    <row r="29" spans="2:33" s="19" customFormat="1" ht="51.75" customHeight="1" thickTop="1">
      <c r="B29" s="71"/>
      <c r="C29" s="336" t="s">
        <v>3</v>
      </c>
      <c r="D29" s="336" t="s">
        <v>10</v>
      </c>
      <c r="E29" s="336"/>
      <c r="F29" s="336"/>
      <c r="G29" s="422" t="s">
        <v>4</v>
      </c>
      <c r="H29" s="423"/>
      <c r="I29" s="424"/>
      <c r="J29" s="337" t="s">
        <v>5</v>
      </c>
      <c r="K29" s="240" t="s">
        <v>5</v>
      </c>
      <c r="L29" s="338"/>
      <c r="M29" s="240"/>
      <c r="N29" s="337"/>
      <c r="O29" s="336"/>
      <c r="P29" s="338" t="s">
        <v>211</v>
      </c>
      <c r="Q29" s="339"/>
      <c r="R29" s="340"/>
    </row>
    <row r="30" spans="2:33" s="19" customFormat="1" ht="51.75" customHeight="1">
      <c r="B30" s="71"/>
      <c r="C30" s="240">
        <v>1</v>
      </c>
      <c r="D30" s="341" t="s">
        <v>148</v>
      </c>
      <c r="E30" s="341" t="s">
        <v>148</v>
      </c>
      <c r="F30" s="341" t="s">
        <v>148</v>
      </c>
      <c r="G30" s="354"/>
      <c r="H30" s="355"/>
      <c r="I30" s="356"/>
      <c r="J30" s="341" t="s">
        <v>148</v>
      </c>
      <c r="K30" s="341" t="s">
        <v>148</v>
      </c>
      <c r="L30" s="341" t="s">
        <v>148</v>
      </c>
      <c r="M30" s="341" t="s">
        <v>148</v>
      </c>
      <c r="N30" s="341" t="s">
        <v>148</v>
      </c>
      <c r="O30" s="341" t="s">
        <v>148</v>
      </c>
      <c r="P30" s="341" t="s">
        <v>148</v>
      </c>
      <c r="Q30" s="341"/>
      <c r="R30" s="342" t="s">
        <v>148</v>
      </c>
    </row>
    <row r="31" spans="2:33" s="19" customFormat="1" ht="51.75" customHeight="1">
      <c r="B31" s="71"/>
      <c r="C31" s="117">
        <v>2</v>
      </c>
      <c r="D31" s="341" t="s">
        <v>148</v>
      </c>
      <c r="E31" s="341" t="s">
        <v>148</v>
      </c>
      <c r="F31" s="341" t="s">
        <v>148</v>
      </c>
      <c r="G31" s="354"/>
      <c r="H31" s="355"/>
      <c r="I31" s="356"/>
      <c r="J31" s="341" t="s">
        <v>148</v>
      </c>
      <c r="K31" s="341" t="s">
        <v>148</v>
      </c>
      <c r="L31" s="341" t="s">
        <v>148</v>
      </c>
      <c r="M31" s="341" t="s">
        <v>148</v>
      </c>
      <c r="N31" s="341" t="s">
        <v>148</v>
      </c>
      <c r="O31" s="343" t="s">
        <v>148</v>
      </c>
      <c r="P31" s="344" t="s">
        <v>148</v>
      </c>
      <c r="Q31" s="343" t="s">
        <v>148</v>
      </c>
      <c r="R31" s="343"/>
    </row>
    <row r="32" spans="2:33" s="19" customFormat="1" ht="51.75" customHeight="1">
      <c r="B32" s="71"/>
      <c r="C32" s="117">
        <v>3</v>
      </c>
      <c r="D32" s="341" t="s">
        <v>148</v>
      </c>
      <c r="E32" s="341" t="s">
        <v>148</v>
      </c>
      <c r="F32" s="341" t="s">
        <v>148</v>
      </c>
      <c r="G32" s="354"/>
      <c r="H32" s="355"/>
      <c r="I32" s="356"/>
      <c r="J32" s="341" t="s">
        <v>148</v>
      </c>
      <c r="K32" s="341" t="s">
        <v>148</v>
      </c>
      <c r="L32" s="341" t="s">
        <v>148</v>
      </c>
      <c r="M32" s="341" t="s">
        <v>148</v>
      </c>
      <c r="N32" s="341" t="s">
        <v>148</v>
      </c>
      <c r="O32" s="343" t="s">
        <v>148</v>
      </c>
      <c r="P32" s="344" t="s">
        <v>148</v>
      </c>
      <c r="Q32" s="343" t="s">
        <v>148</v>
      </c>
      <c r="R32" s="343"/>
    </row>
    <row r="33" spans="2:18" s="19" customFormat="1" ht="51.75" customHeight="1">
      <c r="B33" s="71"/>
      <c r="C33" s="117">
        <v>4</v>
      </c>
      <c r="D33" s="341" t="s">
        <v>148</v>
      </c>
      <c r="E33" s="341" t="s">
        <v>148</v>
      </c>
      <c r="F33" s="341" t="s">
        <v>148</v>
      </c>
      <c r="G33" s="354"/>
      <c r="H33" s="355"/>
      <c r="I33" s="356"/>
      <c r="J33" s="341" t="s">
        <v>148</v>
      </c>
      <c r="K33" s="341" t="s">
        <v>148</v>
      </c>
      <c r="L33" s="341" t="s">
        <v>148</v>
      </c>
      <c r="M33" s="341" t="s">
        <v>148</v>
      </c>
      <c r="N33" s="341" t="s">
        <v>148</v>
      </c>
      <c r="O33" s="343" t="s">
        <v>148</v>
      </c>
      <c r="P33" s="344" t="s">
        <v>148</v>
      </c>
      <c r="Q33" s="343" t="s">
        <v>148</v>
      </c>
      <c r="R33" s="343"/>
    </row>
    <row r="34" spans="2:18" s="19" customFormat="1" ht="51.75" customHeight="1">
      <c r="B34" s="71"/>
      <c r="C34" s="117">
        <v>5</v>
      </c>
      <c r="D34" s="341" t="s">
        <v>148</v>
      </c>
      <c r="E34" s="341" t="s">
        <v>148</v>
      </c>
      <c r="F34" s="341" t="s">
        <v>148</v>
      </c>
      <c r="G34" s="354"/>
      <c r="H34" s="355"/>
      <c r="I34" s="356"/>
      <c r="J34" s="341" t="s">
        <v>148</v>
      </c>
      <c r="K34" s="341" t="s">
        <v>148</v>
      </c>
      <c r="L34" s="341" t="s">
        <v>148</v>
      </c>
      <c r="M34" s="341" t="s">
        <v>148</v>
      </c>
      <c r="N34" s="341" t="s">
        <v>148</v>
      </c>
      <c r="O34" s="343" t="s">
        <v>148</v>
      </c>
      <c r="P34" s="344" t="s">
        <v>148</v>
      </c>
      <c r="Q34" s="343" t="s">
        <v>148</v>
      </c>
      <c r="R34" s="343"/>
    </row>
    <row r="35" spans="2:18" s="19" customFormat="1" ht="51.75" customHeight="1">
      <c r="B35" s="71"/>
      <c r="C35" s="117">
        <v>6</v>
      </c>
      <c r="D35" s="341" t="s">
        <v>148</v>
      </c>
      <c r="E35" s="341" t="s">
        <v>148</v>
      </c>
      <c r="F35" s="341" t="s">
        <v>148</v>
      </c>
      <c r="G35" s="354"/>
      <c r="H35" s="355"/>
      <c r="I35" s="356"/>
      <c r="J35" s="341" t="s">
        <v>148</v>
      </c>
      <c r="K35" s="341" t="s">
        <v>148</v>
      </c>
      <c r="L35" s="341" t="s">
        <v>148</v>
      </c>
      <c r="M35" s="341" t="s">
        <v>148</v>
      </c>
      <c r="N35" s="341" t="s">
        <v>148</v>
      </c>
      <c r="O35" s="343" t="s">
        <v>148</v>
      </c>
      <c r="P35" s="344" t="s">
        <v>148</v>
      </c>
      <c r="Q35" s="343" t="s">
        <v>148</v>
      </c>
      <c r="R35" s="343"/>
    </row>
    <row r="36" spans="2:18" s="19" customFormat="1" ht="51.75" customHeight="1">
      <c r="B36" s="71"/>
      <c r="C36" s="117">
        <v>7</v>
      </c>
      <c r="D36" s="341" t="s">
        <v>148</v>
      </c>
      <c r="E36" s="341" t="s">
        <v>148</v>
      </c>
      <c r="F36" s="341" t="s">
        <v>148</v>
      </c>
      <c r="G36" s="354"/>
      <c r="H36" s="355"/>
      <c r="I36" s="356"/>
      <c r="J36" s="341" t="s">
        <v>148</v>
      </c>
      <c r="K36" s="341" t="s">
        <v>148</v>
      </c>
      <c r="L36" s="341" t="s">
        <v>148</v>
      </c>
      <c r="M36" s="341" t="s">
        <v>148</v>
      </c>
      <c r="N36" s="341" t="s">
        <v>148</v>
      </c>
      <c r="O36" s="343" t="s">
        <v>148</v>
      </c>
      <c r="P36" s="344" t="s">
        <v>148</v>
      </c>
      <c r="Q36" s="343" t="s">
        <v>148</v>
      </c>
      <c r="R36" s="343"/>
    </row>
    <row r="37" spans="2:18" s="19" customFormat="1" ht="51.75" customHeight="1">
      <c r="B37" s="71"/>
      <c r="C37" s="117">
        <v>8</v>
      </c>
      <c r="D37" s="341" t="s">
        <v>148</v>
      </c>
      <c r="E37" s="341" t="s">
        <v>148</v>
      </c>
      <c r="F37" s="341" t="s">
        <v>148</v>
      </c>
      <c r="G37" s="354"/>
      <c r="H37" s="355"/>
      <c r="I37" s="356"/>
      <c r="J37" s="341" t="s">
        <v>148</v>
      </c>
      <c r="K37" s="341" t="s">
        <v>148</v>
      </c>
      <c r="L37" s="341" t="s">
        <v>148</v>
      </c>
      <c r="M37" s="341" t="s">
        <v>148</v>
      </c>
      <c r="N37" s="341" t="s">
        <v>148</v>
      </c>
      <c r="O37" s="343" t="s">
        <v>148</v>
      </c>
      <c r="P37" s="344" t="s">
        <v>148</v>
      </c>
      <c r="Q37" s="343" t="s">
        <v>148</v>
      </c>
      <c r="R37" s="343"/>
    </row>
    <row r="38" spans="2:18" s="19" customFormat="1" ht="51.75" customHeight="1">
      <c r="B38" s="71"/>
      <c r="C38" s="117">
        <v>9</v>
      </c>
      <c r="D38" s="341" t="s">
        <v>148</v>
      </c>
      <c r="E38" s="341" t="s">
        <v>148</v>
      </c>
      <c r="F38" s="341" t="s">
        <v>148</v>
      </c>
      <c r="G38" s="354"/>
      <c r="H38" s="355"/>
      <c r="I38" s="356"/>
      <c r="J38" s="341" t="s">
        <v>148</v>
      </c>
      <c r="K38" s="341" t="s">
        <v>148</v>
      </c>
      <c r="L38" s="341" t="s">
        <v>148</v>
      </c>
      <c r="M38" s="341" t="s">
        <v>148</v>
      </c>
      <c r="N38" s="341" t="s">
        <v>148</v>
      </c>
      <c r="O38" s="343" t="s">
        <v>148</v>
      </c>
      <c r="P38" s="344" t="s">
        <v>148</v>
      </c>
      <c r="Q38" s="343" t="s">
        <v>148</v>
      </c>
      <c r="R38" s="343"/>
    </row>
    <row r="39" spans="2:18" s="19" customFormat="1" ht="51.75" customHeight="1" thickBot="1">
      <c r="B39" s="71"/>
      <c r="C39" s="345">
        <v>10</v>
      </c>
      <c r="D39" s="346" t="s">
        <v>148</v>
      </c>
      <c r="E39" s="346" t="s">
        <v>148</v>
      </c>
      <c r="F39" s="346" t="s">
        <v>148</v>
      </c>
      <c r="G39" s="393"/>
      <c r="H39" s="394"/>
      <c r="I39" s="395"/>
      <c r="J39" s="346" t="s">
        <v>148</v>
      </c>
      <c r="K39" s="346" t="s">
        <v>148</v>
      </c>
      <c r="L39" s="346" t="s">
        <v>148</v>
      </c>
      <c r="M39" s="346" t="s">
        <v>148</v>
      </c>
      <c r="N39" s="346" t="s">
        <v>148</v>
      </c>
      <c r="O39" s="347" t="s">
        <v>148</v>
      </c>
      <c r="P39" s="348" t="s">
        <v>148</v>
      </c>
      <c r="Q39" s="347" t="s">
        <v>148</v>
      </c>
      <c r="R39" s="347"/>
    </row>
    <row r="40" spans="2:18" s="19" customFormat="1" ht="51.75" customHeight="1" thickTop="1">
      <c r="B40" s="71"/>
      <c r="C40" s="240" t="s">
        <v>13</v>
      </c>
      <c r="D40" s="240">
        <f>COUNTIF(D30:D39,T2)</f>
        <v>0</v>
      </c>
      <c r="E40" s="240">
        <f>COUNTIF(E30:E39,T2)</f>
        <v>0</v>
      </c>
      <c r="F40" s="240">
        <f>COUNTIF(F30:F39,T2)</f>
        <v>0</v>
      </c>
      <c r="G40" s="396"/>
      <c r="H40" s="397"/>
      <c r="I40" s="398"/>
      <c r="J40" s="328">
        <f>COUNTIF(J30:J39,T2)</f>
        <v>0</v>
      </c>
      <c r="K40" s="240">
        <f>COUNTIF(K30:K39,T2)</f>
        <v>0</v>
      </c>
      <c r="L40" s="240">
        <f>COUNTIF(L30:L39,T2)</f>
        <v>0</v>
      </c>
      <c r="M40" s="240">
        <f>COUNTIF(M30:M39,T2)</f>
        <v>0</v>
      </c>
      <c r="N40" s="328">
        <f>COUNTIF(N30:N39,T2)</f>
        <v>0</v>
      </c>
      <c r="O40" s="328">
        <f>COUNTIF(O30:O39,T2)</f>
        <v>0</v>
      </c>
      <c r="P40" s="328">
        <f>COUNTIF(P30:P39,T2)</f>
        <v>0</v>
      </c>
      <c r="Q40" s="328">
        <f>COUNTIF(Q30:Q39,T2)</f>
        <v>0</v>
      </c>
      <c r="R40" s="336">
        <f>COUNTIF(R30:R39,T2)</f>
        <v>0</v>
      </c>
    </row>
    <row r="41" spans="2:18" ht="6.75" customHeight="1">
      <c r="B41" s="68"/>
      <c r="C41" s="77"/>
      <c r="D41" s="77"/>
      <c r="E41" s="77"/>
      <c r="F41" s="77"/>
      <c r="G41" s="77"/>
      <c r="H41" s="77"/>
      <c r="I41" s="77"/>
      <c r="J41" s="77"/>
      <c r="K41" s="77"/>
      <c r="L41" s="78"/>
      <c r="M41" s="77"/>
      <c r="N41" s="77"/>
      <c r="O41" s="95"/>
      <c r="P41" s="95"/>
      <c r="Q41" s="245"/>
    </row>
    <row r="42" spans="2:18" ht="26.25" customHeight="1">
      <c r="B42" s="68"/>
      <c r="C42" s="392" t="s">
        <v>22</v>
      </c>
      <c r="D42" s="392"/>
      <c r="E42" s="392"/>
      <c r="F42" s="392"/>
      <c r="G42" s="392"/>
      <c r="H42" s="392"/>
      <c r="I42" s="392"/>
      <c r="J42" s="392"/>
      <c r="K42" s="392"/>
      <c r="L42" s="392"/>
      <c r="M42" s="392"/>
      <c r="N42" s="392"/>
      <c r="O42" s="392"/>
      <c r="P42" s="392"/>
      <c r="Q42" s="242"/>
    </row>
    <row r="43" spans="2:18" ht="136.5" customHeight="1">
      <c r="B43" s="68"/>
      <c r="C43" s="353" t="s">
        <v>133</v>
      </c>
      <c r="D43" s="353"/>
      <c r="E43" s="353"/>
      <c r="F43" s="353"/>
      <c r="G43" s="353"/>
      <c r="H43" s="353"/>
      <c r="I43" s="353"/>
      <c r="J43" s="353"/>
      <c r="K43" s="353"/>
      <c r="L43" s="353"/>
      <c r="M43" s="353"/>
      <c r="N43" s="353"/>
      <c r="O43" s="353"/>
      <c r="P43" s="353"/>
      <c r="Q43" s="353"/>
      <c r="R43" s="353"/>
    </row>
    <row r="44" spans="2:18" ht="40.5" customHeight="1">
      <c r="B44" s="68"/>
      <c r="C44" s="353" t="s">
        <v>152</v>
      </c>
      <c r="D44" s="353"/>
      <c r="E44" s="353"/>
      <c r="F44" s="353"/>
      <c r="G44" s="353"/>
      <c r="H44" s="353"/>
      <c r="I44" s="353"/>
      <c r="J44" s="353"/>
      <c r="K44" s="353"/>
      <c r="L44" s="353"/>
      <c r="M44" s="353"/>
      <c r="N44" s="353"/>
      <c r="O44" s="353"/>
      <c r="P44" s="353"/>
      <c r="Q44" s="242"/>
    </row>
    <row r="45" spans="2:18" ht="24" customHeight="1">
      <c r="B45" s="68"/>
      <c r="C45" s="392" t="s">
        <v>19</v>
      </c>
      <c r="D45" s="392"/>
      <c r="E45" s="392"/>
      <c r="F45" s="392"/>
      <c r="G45" s="392"/>
      <c r="H45" s="392"/>
      <c r="I45" s="392"/>
      <c r="J45" s="392"/>
      <c r="K45" s="392"/>
      <c r="L45" s="392"/>
      <c r="M45" s="392"/>
      <c r="N45" s="392"/>
      <c r="O45" s="77"/>
      <c r="P45" s="77"/>
      <c r="Q45" s="242"/>
    </row>
    <row r="46" spans="2:18" ht="20.25" customHeight="1">
      <c r="B46" s="68"/>
      <c r="C46" s="79"/>
      <c r="D46" s="79"/>
      <c r="E46" s="79"/>
      <c r="F46" s="79"/>
      <c r="G46" s="79"/>
      <c r="H46" s="79"/>
      <c r="I46" s="79"/>
      <c r="J46" s="79"/>
      <c r="K46" s="79"/>
      <c r="L46" s="79"/>
      <c r="M46" s="79"/>
      <c r="N46" s="79"/>
      <c r="O46" s="77"/>
      <c r="P46" s="77"/>
      <c r="Q46" s="242"/>
    </row>
    <row r="47" spans="2:18" ht="21.75" customHeight="1">
      <c r="B47" s="252" t="s">
        <v>190</v>
      </c>
      <c r="C47" s="68"/>
      <c r="D47" s="5"/>
      <c r="E47" s="5"/>
      <c r="F47" s="5"/>
      <c r="G47" s="5"/>
      <c r="H47" s="5"/>
      <c r="I47" s="80"/>
      <c r="J47" s="60"/>
      <c r="K47" s="5"/>
      <c r="L47" s="5"/>
      <c r="M47" s="5"/>
      <c r="N47" s="68"/>
      <c r="O47" s="242"/>
      <c r="P47" s="242"/>
      <c r="Q47" s="242"/>
    </row>
    <row r="48" spans="2:18" ht="59.25" customHeight="1">
      <c r="B48" s="32"/>
      <c r="C48" s="367" t="s">
        <v>195</v>
      </c>
      <c r="D48" s="367"/>
      <c r="E48" s="367"/>
      <c r="F48" s="367"/>
      <c r="G48" s="367"/>
      <c r="H48" s="367"/>
      <c r="I48" s="367"/>
      <c r="J48" s="367"/>
      <c r="K48" s="367"/>
      <c r="L48" s="367"/>
      <c r="M48" s="367"/>
      <c r="N48" s="367"/>
      <c r="O48" s="367"/>
      <c r="P48" s="367"/>
      <c r="Q48" s="367"/>
      <c r="R48" s="367"/>
    </row>
    <row r="49" spans="2:25" s="19" customFormat="1" ht="57" customHeight="1">
      <c r="B49" s="86"/>
      <c r="C49" s="325"/>
      <c r="D49" s="361" t="s">
        <v>215</v>
      </c>
      <c r="E49" s="361"/>
      <c r="F49" s="361"/>
      <c r="G49" s="361"/>
      <c r="H49" s="361"/>
      <c r="I49" s="361"/>
      <c r="J49" s="361"/>
      <c r="K49" s="361"/>
      <c r="L49" s="360" t="s">
        <v>216</v>
      </c>
      <c r="M49" s="360"/>
      <c r="N49" s="360"/>
      <c r="O49" s="360"/>
      <c r="P49" s="360"/>
      <c r="Q49" s="360"/>
      <c r="R49" s="360"/>
      <c r="S49" s="360"/>
    </row>
    <row r="50" spans="2:25" s="19" customFormat="1" ht="30" customHeight="1">
      <c r="B50" s="86"/>
      <c r="C50" s="239" t="s">
        <v>16</v>
      </c>
      <c r="D50" s="354" t="s">
        <v>11</v>
      </c>
      <c r="E50" s="355"/>
      <c r="F50" s="355"/>
      <c r="G50" s="356"/>
      <c r="H50" s="354" t="s">
        <v>12</v>
      </c>
      <c r="I50" s="355"/>
      <c r="J50" s="355"/>
      <c r="K50" s="356"/>
      <c r="L50" s="354" t="s">
        <v>11</v>
      </c>
      <c r="M50" s="355"/>
      <c r="N50" s="355"/>
      <c r="O50" s="356"/>
      <c r="P50" s="362" t="s">
        <v>12</v>
      </c>
      <c r="Q50" s="362"/>
      <c r="R50" s="362"/>
      <c r="S50" s="362"/>
      <c r="T50" s="326"/>
    </row>
    <row r="51" spans="2:25" s="19" customFormat="1" ht="30" customHeight="1">
      <c r="B51" s="86"/>
      <c r="C51" s="400" t="s">
        <v>17</v>
      </c>
      <c r="D51" s="357" t="s">
        <v>15</v>
      </c>
      <c r="E51" s="358"/>
      <c r="F51" s="358"/>
      <c r="G51" s="359"/>
      <c r="H51" s="357" t="s">
        <v>15</v>
      </c>
      <c r="I51" s="358"/>
      <c r="J51" s="358"/>
      <c r="K51" s="359"/>
      <c r="L51" s="357" t="s">
        <v>15</v>
      </c>
      <c r="M51" s="358"/>
      <c r="N51" s="358"/>
      <c r="O51" s="359"/>
      <c r="P51" s="413" t="s">
        <v>15</v>
      </c>
      <c r="Q51" s="392"/>
      <c r="R51" s="392"/>
      <c r="S51" s="392"/>
      <c r="T51" s="326"/>
      <c r="W51" s="327"/>
    </row>
    <row r="52" spans="2:25" ht="60" customHeight="1">
      <c r="B52" s="32"/>
      <c r="C52" s="411"/>
      <c r="D52" s="329" t="s">
        <v>183</v>
      </c>
      <c r="E52" s="195" t="s">
        <v>55</v>
      </c>
      <c r="F52" s="105" t="s">
        <v>56</v>
      </c>
      <c r="G52" s="297" t="s">
        <v>193</v>
      </c>
      <c r="H52" s="330" t="s">
        <v>183</v>
      </c>
      <c r="I52" s="195" t="s">
        <v>55</v>
      </c>
      <c r="J52" s="105" t="s">
        <v>56</v>
      </c>
      <c r="K52" s="297" t="s">
        <v>193</v>
      </c>
      <c r="L52" s="331" t="s">
        <v>183</v>
      </c>
      <c r="M52" s="231" t="s">
        <v>55</v>
      </c>
      <c r="N52" s="105" t="s">
        <v>56</v>
      </c>
      <c r="O52" s="297" t="s">
        <v>193</v>
      </c>
      <c r="P52" s="331" t="s">
        <v>183</v>
      </c>
      <c r="Q52" s="192" t="s">
        <v>55</v>
      </c>
      <c r="R52" s="231" t="s">
        <v>56</v>
      </c>
      <c r="S52" s="297" t="s">
        <v>193</v>
      </c>
      <c r="T52" s="197"/>
    </row>
    <row r="53" spans="2:25" ht="42" customHeight="1">
      <c r="B53" s="32"/>
      <c r="C53" s="412"/>
      <c r="D53" s="193"/>
      <c r="E53" s="93"/>
      <c r="F53" s="90"/>
      <c r="G53" s="90"/>
      <c r="H53" s="193"/>
      <c r="I53" s="93"/>
      <c r="J53" s="90"/>
      <c r="K53" s="230"/>
      <c r="L53" s="230"/>
      <c r="M53" s="93"/>
      <c r="N53" s="90"/>
      <c r="O53" s="90"/>
      <c r="P53" s="194"/>
      <c r="Q53" s="190"/>
      <c r="R53" s="189"/>
      <c r="S53" s="90"/>
      <c r="T53" s="6"/>
      <c r="W53" s="35"/>
      <c r="Y53" s="35"/>
    </row>
    <row r="54" spans="2:25" ht="30" customHeight="1">
      <c r="B54" s="32"/>
      <c r="C54" s="303" t="s">
        <v>194</v>
      </c>
      <c r="D54" s="77"/>
      <c r="E54" s="302"/>
      <c r="F54" s="6"/>
      <c r="G54" s="6"/>
      <c r="H54" s="77"/>
      <c r="I54" s="302"/>
      <c r="J54" s="6"/>
      <c r="K54" s="77"/>
      <c r="L54" s="77"/>
      <c r="M54" s="302"/>
      <c r="N54" s="6"/>
      <c r="O54" s="6"/>
      <c r="P54" s="77"/>
      <c r="Q54" s="302"/>
      <c r="R54" s="6"/>
      <c r="S54" s="6"/>
      <c r="T54" s="6"/>
      <c r="W54" s="35"/>
      <c r="Y54" s="35"/>
    </row>
    <row r="55" spans="2:25" ht="60" customHeight="1">
      <c r="B55" s="32"/>
      <c r="C55" s="353" t="s">
        <v>200</v>
      </c>
      <c r="D55" s="353"/>
      <c r="E55" s="353"/>
      <c r="F55" s="353"/>
      <c r="G55" s="353"/>
      <c r="H55" s="353"/>
      <c r="I55" s="353"/>
      <c r="J55" s="353"/>
      <c r="K55" s="353"/>
      <c r="L55" s="353"/>
      <c r="M55" s="353"/>
      <c r="N55" s="353"/>
      <c r="O55" s="353"/>
      <c r="P55" s="353"/>
      <c r="Q55" s="353"/>
      <c r="R55" s="353"/>
      <c r="S55" s="6"/>
      <c r="T55" s="6"/>
      <c r="W55" s="35"/>
      <c r="Y55" s="35"/>
    </row>
    <row r="56" spans="2:25" ht="30" customHeight="1">
      <c r="B56" s="32"/>
      <c r="C56" s="68"/>
      <c r="D56" s="5"/>
      <c r="E56" s="5"/>
      <c r="F56" s="5"/>
      <c r="G56" s="5"/>
      <c r="H56" s="5"/>
      <c r="I56" s="80"/>
      <c r="J56" s="60"/>
      <c r="K56" s="5"/>
      <c r="L56" s="60"/>
      <c r="M56" s="5"/>
      <c r="N56" s="68"/>
      <c r="O56" s="69"/>
      <c r="P56" s="69"/>
      <c r="Q56" s="242"/>
    </row>
    <row r="57" spans="2:25" ht="30" customHeight="1">
      <c r="B57" s="32"/>
      <c r="C57" s="254" t="s">
        <v>138</v>
      </c>
      <c r="D57" s="5"/>
      <c r="E57" s="5"/>
      <c r="F57" s="5"/>
      <c r="G57" s="5"/>
      <c r="H57" s="5"/>
      <c r="I57" s="80"/>
      <c r="J57" s="60"/>
      <c r="K57" s="5"/>
      <c r="L57" s="5"/>
      <c r="M57" s="5"/>
      <c r="N57" s="68"/>
      <c r="O57" s="242"/>
      <c r="P57" s="242"/>
      <c r="Q57" s="242"/>
    </row>
    <row r="58" spans="2:25" ht="33" customHeight="1">
      <c r="B58" s="32"/>
      <c r="C58" s="82"/>
      <c r="D58" s="5"/>
      <c r="E58" s="5"/>
      <c r="F58" s="5"/>
      <c r="G58" s="5"/>
      <c r="H58" s="5"/>
      <c r="I58" s="80"/>
      <c r="J58" s="60"/>
      <c r="K58" s="5"/>
      <c r="L58" s="5"/>
      <c r="M58" s="5"/>
      <c r="N58" s="68"/>
      <c r="O58" s="242"/>
      <c r="P58" s="242"/>
      <c r="Q58" s="242"/>
    </row>
    <row r="59" spans="2:25" ht="33" customHeight="1">
      <c r="B59" s="32"/>
      <c r="C59" s="68"/>
      <c r="D59" s="5"/>
      <c r="E59" s="5"/>
      <c r="F59" s="5"/>
      <c r="G59" s="5"/>
      <c r="H59" s="5"/>
      <c r="I59" s="80"/>
      <c r="J59" s="60"/>
      <c r="K59" s="5"/>
      <c r="L59" s="5"/>
      <c r="M59" s="5"/>
      <c r="N59" s="68"/>
      <c r="O59" s="242"/>
      <c r="P59" s="242"/>
      <c r="Q59" s="242"/>
    </row>
    <row r="60" spans="2:25" ht="33" customHeight="1">
      <c r="B60" s="68"/>
      <c r="C60" s="68"/>
      <c r="D60" s="68"/>
      <c r="E60" s="68"/>
      <c r="F60" s="68"/>
      <c r="G60" s="5"/>
      <c r="H60" s="5"/>
      <c r="I60" s="5"/>
      <c r="J60" s="5"/>
      <c r="K60" s="5"/>
      <c r="L60" s="5"/>
      <c r="M60" s="5"/>
      <c r="N60" s="77"/>
      <c r="O60" s="242"/>
      <c r="P60" s="242"/>
      <c r="Q60" s="241"/>
    </row>
    <row r="61" spans="2:25" ht="33" customHeight="1">
      <c r="B61" s="68"/>
      <c r="C61" s="68"/>
      <c r="D61" s="68"/>
      <c r="E61" s="68"/>
      <c r="F61" s="68"/>
      <c r="G61" s="5"/>
      <c r="H61" s="5"/>
      <c r="I61" s="5"/>
      <c r="J61" s="5"/>
      <c r="K61" s="5"/>
      <c r="L61" s="5"/>
      <c r="M61" s="5"/>
      <c r="N61" s="77"/>
      <c r="O61" s="242"/>
      <c r="P61" s="242"/>
      <c r="Q61" s="241"/>
    </row>
    <row r="62" spans="2:25" ht="33" customHeight="1">
      <c r="B62" s="68"/>
      <c r="C62" s="68"/>
      <c r="D62" s="68"/>
      <c r="E62" s="68"/>
      <c r="F62" s="68"/>
      <c r="G62" s="5"/>
      <c r="H62" s="5"/>
      <c r="I62" s="5"/>
      <c r="J62" s="5"/>
      <c r="K62" s="5"/>
      <c r="L62" s="5"/>
      <c r="M62" s="5"/>
      <c r="N62" s="77"/>
      <c r="O62" s="242"/>
      <c r="P62" s="242"/>
      <c r="Q62" s="241"/>
    </row>
    <row r="63" spans="2:25" ht="30" customHeight="1">
      <c r="B63" s="406" t="s">
        <v>214</v>
      </c>
      <c r="C63" s="406"/>
      <c r="D63" s="406"/>
      <c r="E63" s="406"/>
      <c r="F63" s="406"/>
      <c r="G63" s="406"/>
      <c r="H63" s="406"/>
      <c r="I63" s="406"/>
      <c r="J63" s="406"/>
      <c r="K63" s="406"/>
      <c r="L63" s="406"/>
      <c r="M63" s="406"/>
      <c r="N63" s="406"/>
      <c r="O63" s="406"/>
      <c r="P63" s="406"/>
      <c r="Q63" s="406"/>
      <c r="R63" s="406"/>
    </row>
    <row r="64" spans="2:25" ht="30" customHeight="1">
      <c r="B64" s="68"/>
      <c r="C64" s="255" t="s">
        <v>155</v>
      </c>
      <c r="D64" s="5"/>
      <c r="E64" s="5"/>
      <c r="F64" s="5"/>
      <c r="G64" s="5"/>
      <c r="H64" s="5"/>
      <c r="I64" s="5"/>
      <c r="J64" s="5"/>
      <c r="K64" s="5"/>
      <c r="L64" s="5"/>
      <c r="M64" s="5"/>
      <c r="N64" s="5"/>
      <c r="O64" s="241"/>
      <c r="P64" s="241"/>
      <c r="Q64" s="241"/>
    </row>
    <row r="65" spans="2:19" ht="33" customHeight="1">
      <c r="B65" s="68"/>
      <c r="C65" s="68"/>
      <c r="D65" s="5"/>
      <c r="E65" s="5"/>
      <c r="F65" s="5"/>
      <c r="G65" s="5"/>
      <c r="H65" s="5"/>
      <c r="I65" s="5"/>
      <c r="J65" s="5"/>
      <c r="K65" s="5"/>
      <c r="L65" s="5"/>
      <c r="M65" s="5"/>
      <c r="N65" s="5"/>
      <c r="O65" s="241"/>
      <c r="P65" s="241"/>
      <c r="Q65" s="241"/>
    </row>
    <row r="66" spans="2:19" ht="33" customHeight="1">
      <c r="B66" s="68"/>
      <c r="C66" s="5"/>
      <c r="D66" s="5"/>
      <c r="E66" s="5"/>
      <c r="F66" s="5"/>
      <c r="G66" s="5"/>
      <c r="H66" s="5"/>
      <c r="I66" s="5"/>
      <c r="J66" s="5"/>
      <c r="K66" s="5"/>
      <c r="L66" s="5"/>
      <c r="M66" s="5"/>
      <c r="N66" s="77"/>
      <c r="O66" s="241"/>
      <c r="P66" s="241"/>
      <c r="Q66" s="241"/>
    </row>
    <row r="67" spans="2:19" ht="33" customHeight="1">
      <c r="B67" s="68"/>
      <c r="C67" s="5"/>
      <c r="D67" s="5"/>
      <c r="E67" s="5"/>
      <c r="F67" s="5"/>
      <c r="G67" s="5"/>
      <c r="H67" s="5"/>
      <c r="I67" s="5"/>
      <c r="J67" s="5"/>
      <c r="K67" s="5"/>
      <c r="L67" s="5"/>
      <c r="M67" s="5"/>
      <c r="N67" s="77"/>
      <c r="O67" s="241"/>
      <c r="P67" s="241"/>
      <c r="Q67" s="241"/>
    </row>
    <row r="68" spans="2:19" ht="33" customHeight="1">
      <c r="B68" s="68"/>
      <c r="C68" s="5"/>
      <c r="D68" s="5"/>
      <c r="E68" s="5"/>
      <c r="F68" s="5"/>
      <c r="G68" s="5"/>
      <c r="H68" s="5"/>
      <c r="I68" s="5"/>
      <c r="J68" s="5"/>
      <c r="K68" s="5"/>
      <c r="L68" s="5"/>
      <c r="M68" s="5"/>
      <c r="N68" s="77"/>
      <c r="O68" s="241"/>
      <c r="P68" s="241"/>
      <c r="Q68" s="241"/>
    </row>
    <row r="69" spans="2:19" ht="33" customHeight="1">
      <c r="B69" s="68"/>
      <c r="C69" s="5"/>
      <c r="D69" s="5"/>
      <c r="E69" s="5"/>
      <c r="F69" s="5"/>
      <c r="G69" s="5"/>
      <c r="H69" s="5"/>
      <c r="I69" s="5"/>
      <c r="J69" s="5"/>
      <c r="K69" s="5"/>
      <c r="L69" s="5"/>
      <c r="M69" s="5"/>
      <c r="N69" s="77"/>
      <c r="O69" s="241"/>
      <c r="P69" s="241"/>
      <c r="Q69" s="241"/>
    </row>
    <row r="70" spans="2:19" ht="30" customHeight="1">
      <c r="B70" s="406" t="s">
        <v>220</v>
      </c>
      <c r="C70" s="406"/>
      <c r="D70" s="406"/>
      <c r="E70" s="406"/>
      <c r="F70" s="406"/>
      <c r="G70" s="406"/>
      <c r="H70" s="406"/>
      <c r="I70" s="406"/>
      <c r="J70" s="406"/>
      <c r="K70" s="406"/>
      <c r="L70" s="406"/>
      <c r="M70" s="406"/>
      <c r="N70" s="406"/>
      <c r="O70" s="406"/>
      <c r="P70" s="406"/>
      <c r="Q70" s="406"/>
      <c r="R70" s="406"/>
      <c r="S70" s="406"/>
    </row>
    <row r="71" spans="2:19" ht="30" customHeight="1">
      <c r="C71" s="1" t="s">
        <v>213</v>
      </c>
      <c r="D71" s="1"/>
      <c r="E71" s="1"/>
      <c r="F71" s="1"/>
      <c r="G71" s="1"/>
      <c r="H71" s="1"/>
      <c r="I71" s="1"/>
      <c r="J71" s="1"/>
      <c r="K71" s="1"/>
      <c r="L71" s="1"/>
      <c r="M71" s="1"/>
      <c r="N71" s="2"/>
      <c r="O71" s="246"/>
      <c r="P71" s="246"/>
      <c r="Q71" s="246"/>
    </row>
    <row r="72" spans="2:19" ht="33" customHeight="1">
      <c r="C72" s="1"/>
      <c r="D72" s="1"/>
      <c r="E72" s="1"/>
      <c r="F72" s="1"/>
      <c r="G72" s="1"/>
      <c r="H72" s="1"/>
      <c r="I72" s="1"/>
      <c r="J72" s="1"/>
      <c r="K72" s="1"/>
      <c r="L72" s="1"/>
      <c r="M72" s="1"/>
      <c r="N72" s="2"/>
      <c r="O72" s="246"/>
      <c r="P72" s="246"/>
      <c r="Q72" s="246"/>
    </row>
    <row r="73" spans="2:19" ht="33" customHeight="1">
      <c r="C73" s="1"/>
      <c r="D73" s="1"/>
      <c r="E73" s="1"/>
      <c r="F73" s="1"/>
      <c r="G73" s="1"/>
      <c r="H73" s="1"/>
      <c r="I73" s="1"/>
      <c r="J73" s="1"/>
      <c r="K73" s="1"/>
      <c r="L73" s="1"/>
      <c r="M73" s="1"/>
      <c r="N73" s="2"/>
      <c r="O73" s="246"/>
      <c r="P73" s="246"/>
      <c r="Q73" s="246"/>
    </row>
    <row r="74" spans="2:19" ht="33" customHeight="1">
      <c r="C74" s="1"/>
      <c r="D74" s="1"/>
      <c r="E74" s="1"/>
      <c r="F74" s="1"/>
      <c r="G74" s="1"/>
      <c r="H74" s="1"/>
      <c r="I74" s="1"/>
      <c r="J74" s="1"/>
      <c r="K74" s="1"/>
      <c r="L74" s="1"/>
      <c r="M74" s="1"/>
      <c r="N74" s="2"/>
      <c r="O74" s="246"/>
      <c r="P74" s="246"/>
      <c r="Q74" s="246"/>
    </row>
    <row r="75" spans="2:19" ht="33" customHeight="1">
      <c r="C75" s="1"/>
      <c r="D75" s="1"/>
      <c r="E75" s="1"/>
      <c r="F75" s="1"/>
      <c r="G75" s="1"/>
      <c r="H75" s="1"/>
      <c r="I75" s="1"/>
      <c r="J75" s="1"/>
      <c r="K75" s="1"/>
      <c r="Q75" s="246"/>
    </row>
    <row r="76" spans="2:19" ht="33" customHeight="1"/>
    <row r="77" spans="2:19" ht="33" customHeight="1"/>
    <row r="78" spans="2:19" ht="20.100000000000001" customHeight="1"/>
    <row r="79" spans="2:19" ht="20.100000000000001" customHeight="1"/>
    <row r="80" spans="2:19"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sheetData>
  <mergeCells count="62">
    <mergeCell ref="B63:R63"/>
    <mergeCell ref="B70:S70"/>
    <mergeCell ref="G36:I36"/>
    <mergeCell ref="M27:N27"/>
    <mergeCell ref="D26:F27"/>
    <mergeCell ref="M26:N26"/>
    <mergeCell ref="C51:C53"/>
    <mergeCell ref="P51:S51"/>
    <mergeCell ref="O26:R26"/>
    <mergeCell ref="O27:R27"/>
    <mergeCell ref="C44:P44"/>
    <mergeCell ref="C42:P42"/>
    <mergeCell ref="G26:J27"/>
    <mergeCell ref="G28:I28"/>
    <mergeCell ref="K27:L27"/>
    <mergeCell ref="G29:I29"/>
    <mergeCell ref="B2:R3"/>
    <mergeCell ref="G30:I30"/>
    <mergeCell ref="G31:I31"/>
    <mergeCell ref="G32:I32"/>
    <mergeCell ref="C45:N45"/>
    <mergeCell ref="G38:I38"/>
    <mergeCell ref="G39:I39"/>
    <mergeCell ref="G40:I40"/>
    <mergeCell ref="G37:I37"/>
    <mergeCell ref="G33:I33"/>
    <mergeCell ref="G34:I34"/>
    <mergeCell ref="G35:I35"/>
    <mergeCell ref="C26:C28"/>
    <mergeCell ref="C15:L15"/>
    <mergeCell ref="G16:I16"/>
    <mergeCell ref="J16:L16"/>
    <mergeCell ref="C55:R55"/>
    <mergeCell ref="M9:S9"/>
    <mergeCell ref="M11:S11"/>
    <mergeCell ref="C48:R48"/>
    <mergeCell ref="Y17:AG17"/>
    <mergeCell ref="V18:AD19"/>
    <mergeCell ref="G17:I17"/>
    <mergeCell ref="J17:L17"/>
    <mergeCell ref="O17:P17"/>
    <mergeCell ref="M17:N17"/>
    <mergeCell ref="C16:F16"/>
    <mergeCell ref="C17:F17"/>
    <mergeCell ref="M10:S10"/>
    <mergeCell ref="O15:P16"/>
    <mergeCell ref="M16:N16"/>
    <mergeCell ref="M15:N15"/>
    <mergeCell ref="B5:R6"/>
    <mergeCell ref="C9:E9"/>
    <mergeCell ref="C43:R43"/>
    <mergeCell ref="D50:G50"/>
    <mergeCell ref="D51:G51"/>
    <mergeCell ref="H50:K50"/>
    <mergeCell ref="L49:S49"/>
    <mergeCell ref="D49:K49"/>
    <mergeCell ref="H51:K51"/>
    <mergeCell ref="L50:O50"/>
    <mergeCell ref="L51:O51"/>
    <mergeCell ref="P50:S50"/>
    <mergeCell ref="K26:L26"/>
    <mergeCell ref="B7:N7"/>
  </mergeCells>
  <phoneticPr fontId="13"/>
  <dataValidations count="1">
    <dataValidation type="list" allowBlank="1" showInputMessage="1" showErrorMessage="1" sqref="D30:F39 J30:N39 O30:R30 C17:P17">
      <formula1>"　,○"</formula1>
    </dataValidation>
  </dataValidations>
  <pageMargins left="0.7" right="0.7" top="0.75" bottom="0.75" header="0.3" footer="0.3"/>
  <pageSetup paperSize="9" scale="44" fitToHeight="0" orientation="portrait" r:id="rId1"/>
  <headerFooter>
    <oddHeader>&amp;R&amp;16別紙１</oddHeader>
  </headerFooter>
  <rowBreaks count="1" manualBreakCount="1">
    <brk id="46"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Y115"/>
  <sheetViews>
    <sheetView view="pageBreakPreview" zoomScale="60" zoomScaleNormal="100" workbookViewId="0">
      <selection activeCell="K11" sqref="K11"/>
    </sheetView>
  </sheetViews>
  <sheetFormatPr defaultRowHeight="13.5"/>
  <cols>
    <col min="1" max="1" width="2.5" customWidth="1"/>
    <col min="2" max="2" width="3.625" customWidth="1"/>
    <col min="3" max="3" width="9.375" customWidth="1"/>
    <col min="4" max="19" width="14.125" customWidth="1"/>
  </cols>
  <sheetData>
    <row r="1" spans="2:22" ht="11.25" customHeight="1" thickBot="1">
      <c r="C1" s="10"/>
      <c r="D1" s="10"/>
      <c r="E1" s="10"/>
      <c r="F1" s="10"/>
      <c r="K1" s="3"/>
      <c r="L1" s="3"/>
      <c r="M1" s="3"/>
      <c r="N1" s="3"/>
      <c r="O1" s="11"/>
      <c r="P1" s="11"/>
    </row>
    <row r="2" spans="2:22" ht="17.25" customHeight="1">
      <c r="B2" s="457" t="s">
        <v>156</v>
      </c>
      <c r="C2" s="458"/>
      <c r="D2" s="458"/>
      <c r="E2" s="458"/>
      <c r="F2" s="458"/>
      <c r="G2" s="458"/>
      <c r="H2" s="458"/>
      <c r="I2" s="458"/>
      <c r="J2" s="458"/>
      <c r="K2" s="458"/>
      <c r="L2" s="458"/>
      <c r="M2" s="458"/>
      <c r="N2" s="458"/>
      <c r="O2" s="458"/>
      <c r="P2" s="459"/>
      <c r="T2" t="s">
        <v>14</v>
      </c>
      <c r="U2" t="s">
        <v>14</v>
      </c>
      <c r="V2" t="s">
        <v>14</v>
      </c>
    </row>
    <row r="3" spans="2:22" ht="17.25" customHeight="1" thickBot="1">
      <c r="B3" s="460"/>
      <c r="C3" s="461"/>
      <c r="D3" s="461"/>
      <c r="E3" s="461"/>
      <c r="F3" s="461"/>
      <c r="G3" s="461"/>
      <c r="H3" s="461"/>
      <c r="I3" s="461"/>
      <c r="J3" s="461"/>
      <c r="K3" s="461"/>
      <c r="L3" s="461"/>
      <c r="M3" s="461"/>
      <c r="N3" s="461"/>
      <c r="O3" s="461"/>
      <c r="P3" s="462"/>
    </row>
    <row r="4" spans="2:22" ht="14.25">
      <c r="G4" s="4"/>
      <c r="H4" s="4"/>
      <c r="I4" s="4"/>
      <c r="J4" s="4"/>
      <c r="K4" s="4"/>
      <c r="L4" s="4"/>
      <c r="M4" s="4"/>
      <c r="N4" s="4"/>
      <c r="O4" s="6"/>
      <c r="P4" s="6"/>
    </row>
    <row r="5" spans="2:22" ht="21.75" customHeight="1">
      <c r="C5" s="19"/>
      <c r="G5" s="4"/>
      <c r="H5" s="4"/>
      <c r="I5" s="4"/>
      <c r="J5" s="4"/>
      <c r="K5" s="4"/>
      <c r="L5" s="4"/>
      <c r="M5" s="4"/>
      <c r="N5" s="4"/>
      <c r="O5" s="6"/>
      <c r="P5" s="6"/>
    </row>
    <row r="6" spans="2:22" ht="26.25" customHeight="1" thickBot="1">
      <c r="C6" s="276" t="s">
        <v>157</v>
      </c>
      <c r="G6" s="4"/>
      <c r="H6" s="4"/>
      <c r="I6" s="4"/>
      <c r="J6" s="4"/>
      <c r="L6" s="4"/>
      <c r="M6" s="22" t="s">
        <v>26</v>
      </c>
      <c r="N6" s="22"/>
      <c r="O6" s="277"/>
      <c r="P6" s="277"/>
    </row>
    <row r="7" spans="2:22" ht="25.5" customHeight="1" thickBot="1">
      <c r="C7" s="10" t="s">
        <v>143</v>
      </c>
      <c r="G7" s="4"/>
      <c r="H7" s="4"/>
      <c r="I7" s="444" t="s">
        <v>206</v>
      </c>
      <c r="J7" s="445"/>
      <c r="L7" s="4"/>
      <c r="M7" s="22" t="s">
        <v>27</v>
      </c>
      <c r="N7" s="22"/>
      <c r="O7" s="278"/>
      <c r="P7" s="278"/>
    </row>
    <row r="8" spans="2:22" ht="25.5" customHeight="1">
      <c r="C8" s="19"/>
      <c r="G8" s="4"/>
      <c r="H8" s="4"/>
      <c r="I8" s="4"/>
      <c r="J8" s="4"/>
      <c r="L8" s="4"/>
      <c r="M8" s="22" t="s">
        <v>28</v>
      </c>
      <c r="N8" s="23"/>
      <c r="O8" s="278"/>
      <c r="P8" s="278"/>
    </row>
    <row r="9" spans="2:22" ht="25.5" customHeight="1">
      <c r="C9" s="221"/>
      <c r="D9" s="10" t="s">
        <v>145</v>
      </c>
      <c r="G9" s="4"/>
      <c r="H9" s="4"/>
      <c r="I9" s="4"/>
      <c r="J9" s="4"/>
      <c r="K9" s="4"/>
      <c r="L9" s="4"/>
      <c r="M9" s="23" t="s">
        <v>171</v>
      </c>
      <c r="N9" s="23"/>
      <c r="O9" s="278"/>
      <c r="P9" s="278"/>
    </row>
    <row r="10" spans="2:22" ht="25.5" customHeight="1">
      <c r="C10" s="19"/>
      <c r="D10" s="10" t="s">
        <v>161</v>
      </c>
      <c r="G10" s="4"/>
      <c r="H10" s="4"/>
      <c r="I10" s="4"/>
      <c r="J10" s="4"/>
      <c r="K10" s="4"/>
      <c r="L10" s="4"/>
      <c r="M10" s="4"/>
      <c r="N10" s="4"/>
      <c r="O10" s="6"/>
      <c r="P10" s="6"/>
    </row>
    <row r="11" spans="2:22" ht="25.5" customHeight="1">
      <c r="C11" s="19"/>
      <c r="D11" s="10"/>
      <c r="G11" s="4"/>
      <c r="H11" s="4"/>
      <c r="I11" s="4"/>
      <c r="J11" s="4"/>
      <c r="K11" s="4"/>
      <c r="L11" s="4"/>
      <c r="M11" s="4"/>
      <c r="N11" s="4"/>
      <c r="O11" s="6"/>
      <c r="P11" s="6"/>
    </row>
    <row r="12" spans="2:22" ht="25.5" customHeight="1">
      <c r="B12" s="280" t="s">
        <v>29</v>
      </c>
      <c r="C12" s="19"/>
      <c r="G12" s="4"/>
      <c r="H12" s="4"/>
      <c r="I12" s="4"/>
      <c r="J12" s="4"/>
      <c r="K12" s="4"/>
      <c r="L12" s="4"/>
      <c r="M12" s="4"/>
      <c r="N12" s="4"/>
      <c r="O12" s="6"/>
      <c r="P12" s="6"/>
    </row>
    <row r="13" spans="2:22" ht="36.75" customHeight="1" thickBot="1">
      <c r="B13" s="50"/>
      <c r="C13" s="451" t="s">
        <v>165</v>
      </c>
      <c r="D13" s="451"/>
      <c r="E13" s="258"/>
      <c r="F13" s="275" t="s">
        <v>167</v>
      </c>
      <c r="G13" s="4"/>
      <c r="H13" s="4"/>
      <c r="I13" s="4"/>
      <c r="J13" s="4"/>
      <c r="K13" s="4"/>
      <c r="L13" s="4"/>
      <c r="M13" s="4"/>
      <c r="N13" s="4"/>
      <c r="O13" s="6"/>
      <c r="P13" s="6"/>
    </row>
    <row r="14" spans="2:22" ht="36.75" customHeight="1" thickBot="1">
      <c r="C14" s="452" t="s">
        <v>31</v>
      </c>
      <c r="D14" s="453"/>
      <c r="E14" s="259"/>
      <c r="G14" s="4"/>
      <c r="H14" s="4"/>
      <c r="I14" s="4"/>
      <c r="J14" s="4"/>
      <c r="K14" s="4"/>
      <c r="L14" s="4"/>
      <c r="M14" s="4"/>
      <c r="N14" s="4"/>
      <c r="O14" s="6"/>
      <c r="P14" s="6"/>
    </row>
    <row r="15" spans="2:22" ht="27" customHeight="1">
      <c r="C15" s="36"/>
      <c r="D15" s="36"/>
      <c r="E15" s="35"/>
      <c r="G15" s="4"/>
      <c r="H15" s="4"/>
      <c r="I15" s="4"/>
      <c r="J15" s="4"/>
      <c r="K15" s="4"/>
      <c r="L15" s="4"/>
      <c r="M15" s="4"/>
      <c r="N15" s="4"/>
      <c r="O15" s="6"/>
      <c r="P15" s="6"/>
    </row>
    <row r="16" spans="2:22" ht="24" customHeight="1">
      <c r="B16" s="280" t="s">
        <v>32</v>
      </c>
      <c r="C16" s="19"/>
      <c r="G16" s="4"/>
      <c r="H16" s="4"/>
      <c r="I16" s="4"/>
      <c r="J16" s="4"/>
      <c r="K16" s="35"/>
      <c r="L16" s="4"/>
      <c r="M16" s="4"/>
      <c r="N16" s="4"/>
      <c r="O16" s="6"/>
      <c r="P16" s="6"/>
    </row>
    <row r="17" spans="2:18" ht="30.75" customHeight="1">
      <c r="B17" s="463" t="s">
        <v>146</v>
      </c>
      <c r="C17" s="438" t="s">
        <v>33</v>
      </c>
      <c r="D17" s="438"/>
      <c r="E17" s="438"/>
      <c r="F17" s="438"/>
      <c r="G17" s="53">
        <f>'別紙２サブシート（市町村集計用シート）'!D18</f>
        <v>0</v>
      </c>
      <c r="H17" s="37"/>
      <c r="I17" s="37"/>
      <c r="J17" s="37"/>
      <c r="K17" s="38"/>
      <c r="L17" s="37"/>
      <c r="M17" s="37"/>
      <c r="N17" s="4"/>
      <c r="O17" s="6"/>
      <c r="P17" s="6"/>
    </row>
    <row r="18" spans="2:18" ht="30.75" customHeight="1">
      <c r="B18" s="464"/>
      <c r="C18" s="438" t="s">
        <v>34</v>
      </c>
      <c r="D18" s="438"/>
      <c r="E18" s="438"/>
      <c r="F18" s="438"/>
      <c r="G18" s="53">
        <f>'別紙２サブシート（市町村集計用シート）'!E18</f>
        <v>0</v>
      </c>
      <c r="H18" s="37"/>
      <c r="I18" s="428" t="s">
        <v>166</v>
      </c>
      <c r="J18" s="428"/>
      <c r="K18" s="428"/>
      <c r="L18" s="428"/>
      <c r="M18" s="428"/>
      <c r="N18" s="48"/>
      <c r="O18" s="6"/>
      <c r="P18" s="6"/>
    </row>
    <row r="19" spans="2:18" ht="30.75" customHeight="1">
      <c r="B19" s="464"/>
      <c r="C19" s="438" t="s">
        <v>35</v>
      </c>
      <c r="D19" s="438"/>
      <c r="E19" s="438"/>
      <c r="F19" s="438"/>
      <c r="G19" s="53">
        <f>'別紙２サブシート（市町村集計用シート）'!F18</f>
        <v>0</v>
      </c>
      <c r="H19" s="37"/>
      <c r="I19" s="48"/>
      <c r="J19" s="48"/>
      <c r="K19" s="48"/>
      <c r="L19" s="48"/>
      <c r="M19" s="48"/>
      <c r="N19" s="48"/>
      <c r="O19" s="6"/>
      <c r="P19" s="6"/>
    </row>
    <row r="20" spans="2:18" ht="30.75" customHeight="1">
      <c r="B20" s="465"/>
      <c r="C20" s="304" t="s">
        <v>202</v>
      </c>
      <c r="D20" s="466" t="s">
        <v>201</v>
      </c>
      <c r="E20" s="467"/>
      <c r="F20" s="468"/>
      <c r="G20" s="305">
        <f>'別紙２サブシート（市町村集計用シート）'!G18</f>
        <v>0</v>
      </c>
      <c r="H20" s="37"/>
      <c r="I20" s="48"/>
      <c r="J20" s="48"/>
      <c r="K20" s="48"/>
      <c r="L20" s="48"/>
      <c r="M20" s="48"/>
      <c r="N20" s="48"/>
      <c r="O20" s="6"/>
      <c r="P20" s="6"/>
    </row>
    <row r="21" spans="2:18" ht="30.75" customHeight="1" thickBot="1">
      <c r="B21" s="250" t="s">
        <v>147</v>
      </c>
      <c r="C21" s="438" t="s">
        <v>36</v>
      </c>
      <c r="D21" s="438"/>
      <c r="E21" s="438"/>
      <c r="F21" s="438"/>
      <c r="G21" s="228">
        <f>'別紙２サブシート（市町村集計用シート）'!H18</f>
        <v>0</v>
      </c>
      <c r="H21" s="49"/>
      <c r="I21" s="49"/>
      <c r="J21" s="49"/>
      <c r="K21" s="49"/>
      <c r="L21" s="49"/>
      <c r="M21" s="49"/>
      <c r="N21" s="49"/>
      <c r="O21" s="6"/>
      <c r="P21" s="6"/>
    </row>
    <row r="22" spans="2:18" ht="30.75" customHeight="1" thickBot="1">
      <c r="B22" s="256"/>
      <c r="C22" s="257"/>
      <c r="D22" s="257"/>
      <c r="E22" s="257"/>
      <c r="F22" s="269" t="s">
        <v>159</v>
      </c>
      <c r="G22" s="260">
        <f>G17+G18+G19+G21</f>
        <v>0</v>
      </c>
      <c r="H22" s="49"/>
      <c r="I22" s="270"/>
      <c r="J22" s="446" t="s">
        <v>164</v>
      </c>
      <c r="K22" s="447"/>
      <c r="L22" s="447"/>
      <c r="M22" s="447"/>
      <c r="N22" s="49"/>
      <c r="O22" s="6"/>
      <c r="P22" s="6"/>
    </row>
    <row r="23" spans="2:18" s="268" customFormat="1" ht="26.25" customHeight="1">
      <c r="B23" s="263"/>
      <c r="C23" s="264"/>
      <c r="D23" s="264"/>
      <c r="E23" s="264"/>
      <c r="F23" s="264"/>
      <c r="G23" s="265"/>
      <c r="H23" s="266"/>
      <c r="I23" s="266"/>
      <c r="J23" s="266"/>
      <c r="K23" s="266"/>
      <c r="L23" s="266"/>
      <c r="M23" s="266"/>
      <c r="N23" s="266"/>
      <c r="O23" s="267"/>
      <c r="P23" s="267"/>
    </row>
    <row r="24" spans="2:18" ht="11.25" customHeight="1">
      <c r="B24" s="34"/>
      <c r="C24" s="19"/>
      <c r="G24" s="4"/>
      <c r="H24" s="40"/>
      <c r="I24" s="40"/>
      <c r="J24" s="40"/>
      <c r="K24" s="40"/>
      <c r="L24" s="40"/>
      <c r="M24" s="40"/>
      <c r="N24" s="4"/>
      <c r="O24" s="6"/>
      <c r="P24" s="6"/>
    </row>
    <row r="25" spans="2:18" ht="22.5" customHeight="1">
      <c r="C25" s="216" t="s">
        <v>162</v>
      </c>
      <c r="D25" s="217"/>
      <c r="E25" s="218"/>
      <c r="F25" s="218"/>
      <c r="G25" s="219"/>
      <c r="H25" s="219"/>
      <c r="I25" s="219"/>
      <c r="J25" s="219"/>
      <c r="K25" s="220"/>
      <c r="L25" s="219"/>
      <c r="M25" s="219"/>
      <c r="N25" s="219"/>
      <c r="O25" s="217"/>
      <c r="P25" s="272" t="s">
        <v>168</v>
      </c>
    </row>
    <row r="26" spans="2:18" ht="22.5" customHeight="1">
      <c r="C26" s="216"/>
      <c r="D26" s="217"/>
      <c r="E26" s="218"/>
      <c r="F26" s="218"/>
      <c r="G26" s="219"/>
      <c r="H26" s="219"/>
      <c r="I26" s="219"/>
      <c r="J26" s="219"/>
      <c r="K26" s="220"/>
      <c r="L26" s="219"/>
      <c r="M26" s="219"/>
      <c r="N26" s="219"/>
      <c r="O26" s="217"/>
      <c r="P26" s="273" t="s">
        <v>169</v>
      </c>
    </row>
    <row r="27" spans="2:18" ht="23.25" customHeight="1">
      <c r="C27" s="221"/>
      <c r="D27" s="217"/>
      <c r="E27" s="217"/>
      <c r="F27" s="217"/>
      <c r="G27" s="219"/>
      <c r="H27" s="219"/>
      <c r="I27" s="217"/>
      <c r="J27" s="217"/>
      <c r="K27" s="220"/>
      <c r="L27" s="219"/>
      <c r="M27" s="219"/>
      <c r="N27" s="219"/>
      <c r="O27" s="218"/>
      <c r="P27" s="6"/>
    </row>
    <row r="28" spans="2:18" ht="23.25" customHeight="1">
      <c r="C28" s="221"/>
      <c r="D28" s="217"/>
      <c r="E28" s="217"/>
      <c r="F28" s="217"/>
      <c r="G28" s="219"/>
      <c r="H28" s="219"/>
      <c r="I28" s="217"/>
      <c r="J28" s="217"/>
      <c r="K28" s="220"/>
      <c r="L28" s="219"/>
      <c r="M28" s="219"/>
      <c r="N28" s="219"/>
      <c r="O28" s="218"/>
      <c r="P28" s="6"/>
    </row>
    <row r="29" spans="2:18" ht="15" customHeight="1">
      <c r="C29" s="221"/>
      <c r="D29" s="221"/>
      <c r="E29" s="221"/>
      <c r="F29" s="221"/>
      <c r="G29" s="221"/>
      <c r="H29" s="221"/>
      <c r="I29" s="221"/>
      <c r="J29" s="221"/>
      <c r="K29" s="221"/>
      <c r="L29" s="221"/>
      <c r="M29" s="221"/>
      <c r="N29" s="221"/>
      <c r="O29" s="218"/>
      <c r="P29" s="6"/>
    </row>
    <row r="30" spans="2:18" s="268" customFormat="1" ht="15" customHeight="1">
      <c r="C30" s="282"/>
      <c r="D30" s="282"/>
      <c r="E30" s="282"/>
      <c r="F30" s="282"/>
      <c r="G30" s="282"/>
      <c r="H30" s="282"/>
      <c r="I30" s="282"/>
      <c r="J30" s="282"/>
      <c r="K30" s="282"/>
      <c r="L30" s="282"/>
      <c r="M30" s="282"/>
      <c r="N30" s="282"/>
      <c r="O30" s="267"/>
      <c r="P30" s="267"/>
    </row>
    <row r="31" spans="2:18" ht="19.5" customHeight="1">
      <c r="B31" s="279" t="s">
        <v>37</v>
      </c>
      <c r="D31" s="1"/>
      <c r="E31" s="1"/>
      <c r="F31" s="1"/>
      <c r="G31" s="1"/>
      <c r="H31" s="4"/>
      <c r="I31" s="1"/>
      <c r="J31" s="1"/>
      <c r="K31" s="1"/>
      <c r="L31" s="1"/>
      <c r="M31" s="1"/>
      <c r="N31" s="1"/>
      <c r="O31" s="1"/>
      <c r="P31" s="1"/>
      <c r="Q31" s="1"/>
      <c r="R31" s="1"/>
    </row>
    <row r="32" spans="2:18" ht="30" customHeight="1">
      <c r="C32" s="439" t="s">
        <v>0</v>
      </c>
      <c r="D32" s="363" t="s">
        <v>144</v>
      </c>
      <c r="E32" s="363"/>
      <c r="F32" s="363"/>
      <c r="G32" s="475" t="s">
        <v>23</v>
      </c>
      <c r="H32" s="475"/>
      <c r="I32" s="475"/>
      <c r="J32" s="476"/>
      <c r="K32" s="364" t="s">
        <v>24</v>
      </c>
      <c r="L32" s="364"/>
      <c r="M32" s="364" t="s">
        <v>25</v>
      </c>
      <c r="N32" s="364"/>
      <c r="O32" s="363" t="s">
        <v>158</v>
      </c>
      <c r="P32" s="363"/>
      <c r="Q32" s="363"/>
      <c r="R32" s="363"/>
    </row>
    <row r="33" spans="3:20" ht="45.75" customHeight="1">
      <c r="C33" s="439"/>
      <c r="D33" s="363"/>
      <c r="E33" s="363"/>
      <c r="F33" s="363"/>
      <c r="G33" s="477"/>
      <c r="H33" s="477"/>
      <c r="I33" s="477"/>
      <c r="J33" s="478"/>
      <c r="K33" s="363" t="s">
        <v>62</v>
      </c>
      <c r="L33" s="363"/>
      <c r="M33" s="363" t="s">
        <v>62</v>
      </c>
      <c r="N33" s="363"/>
      <c r="O33" s="429" t="s">
        <v>176</v>
      </c>
      <c r="P33" s="429"/>
      <c r="Q33" s="429"/>
      <c r="R33" s="429"/>
    </row>
    <row r="34" spans="3:20" ht="66" customHeight="1" thickBot="1">
      <c r="C34" s="440"/>
      <c r="D34" s="46" t="s">
        <v>6</v>
      </c>
      <c r="E34" s="46" t="s">
        <v>7</v>
      </c>
      <c r="F34" s="47" t="s">
        <v>61</v>
      </c>
      <c r="G34" s="454"/>
      <c r="H34" s="455"/>
      <c r="I34" s="456"/>
      <c r="J34" s="41" t="s">
        <v>9</v>
      </c>
      <c r="K34" s="47" t="s">
        <v>151</v>
      </c>
      <c r="L34" s="47" t="s">
        <v>2</v>
      </c>
      <c r="M34" s="47" t="s">
        <v>151</v>
      </c>
      <c r="N34" s="47" t="s">
        <v>2</v>
      </c>
      <c r="O34" s="261" t="s">
        <v>149</v>
      </c>
      <c r="P34" s="290" t="s">
        <v>153</v>
      </c>
      <c r="Q34" s="261" t="s">
        <v>150</v>
      </c>
      <c r="R34" s="291" t="s">
        <v>175</v>
      </c>
    </row>
    <row r="35" spans="3:20" s="248" customFormat="1" ht="41.25" customHeight="1" thickTop="1">
      <c r="C35" s="8" t="s">
        <v>3</v>
      </c>
      <c r="D35" s="134" t="s">
        <v>10</v>
      </c>
      <c r="E35" s="134"/>
      <c r="F35" s="8"/>
      <c r="G35" s="472" t="s">
        <v>4</v>
      </c>
      <c r="H35" s="473"/>
      <c r="I35" s="474"/>
      <c r="J35" s="215" t="s">
        <v>5</v>
      </c>
      <c r="K35" s="229" t="s">
        <v>5</v>
      </c>
      <c r="L35" s="262"/>
      <c r="M35" s="229"/>
      <c r="N35" s="262"/>
      <c r="O35" s="83"/>
      <c r="P35" s="287"/>
      <c r="Q35" s="247" t="s">
        <v>172</v>
      </c>
      <c r="R35" s="247"/>
    </row>
    <row r="36" spans="3:20" ht="41.25" customHeight="1">
      <c r="C36" s="8">
        <v>1</v>
      </c>
      <c r="D36" s="207"/>
      <c r="E36" s="207"/>
      <c r="F36" s="207"/>
      <c r="G36" s="425"/>
      <c r="H36" s="426"/>
      <c r="I36" s="427"/>
      <c r="J36" s="210"/>
      <c r="K36" s="203"/>
      <c r="L36" s="203"/>
      <c r="M36" s="203"/>
      <c r="N36" s="203"/>
      <c r="O36" s="203" t="s">
        <v>148</v>
      </c>
      <c r="P36" s="274" t="s">
        <v>148</v>
      </c>
      <c r="Q36" s="203" t="s">
        <v>148</v>
      </c>
      <c r="R36" s="203"/>
    </row>
    <row r="37" spans="3:20" ht="41.25" customHeight="1">
      <c r="C37" s="9">
        <v>2</v>
      </c>
      <c r="D37" s="208"/>
      <c r="E37" s="208"/>
      <c r="F37" s="208"/>
      <c r="G37" s="425"/>
      <c r="H37" s="426"/>
      <c r="I37" s="427"/>
      <c r="J37" s="211"/>
      <c r="K37" s="203"/>
      <c r="L37" s="203"/>
      <c r="M37" s="203"/>
      <c r="N37" s="203"/>
      <c r="O37" s="203" t="s">
        <v>148</v>
      </c>
      <c r="P37" s="274" t="s">
        <v>148</v>
      </c>
      <c r="Q37" s="203" t="s">
        <v>148</v>
      </c>
      <c r="R37" s="203"/>
    </row>
    <row r="38" spans="3:20" ht="41.25" customHeight="1">
      <c r="C38" s="9">
        <v>3</v>
      </c>
      <c r="D38" s="208"/>
      <c r="E38" s="208"/>
      <c r="F38" s="208"/>
      <c r="G38" s="425"/>
      <c r="H38" s="426"/>
      <c r="I38" s="427"/>
      <c r="J38" s="211"/>
      <c r="K38" s="203"/>
      <c r="L38" s="203"/>
      <c r="M38" s="203"/>
      <c r="N38" s="203"/>
      <c r="O38" s="203" t="s">
        <v>148</v>
      </c>
      <c r="P38" s="274" t="s">
        <v>148</v>
      </c>
      <c r="Q38" s="203" t="s">
        <v>148</v>
      </c>
      <c r="R38" s="203"/>
    </row>
    <row r="39" spans="3:20" ht="41.25" customHeight="1">
      <c r="C39" s="9">
        <v>4</v>
      </c>
      <c r="D39" s="208"/>
      <c r="E39" s="208"/>
      <c r="F39" s="208"/>
      <c r="G39" s="425"/>
      <c r="H39" s="426"/>
      <c r="I39" s="427"/>
      <c r="J39" s="211"/>
      <c r="K39" s="203"/>
      <c r="L39" s="203"/>
      <c r="M39" s="203"/>
      <c r="N39" s="203"/>
      <c r="O39" s="203" t="s">
        <v>148</v>
      </c>
      <c r="P39" s="274" t="s">
        <v>148</v>
      </c>
      <c r="Q39" s="203" t="s">
        <v>148</v>
      </c>
      <c r="R39" s="203"/>
    </row>
    <row r="40" spans="3:20" ht="41.25" customHeight="1">
      <c r="C40" s="9">
        <v>5</v>
      </c>
      <c r="D40" s="208"/>
      <c r="E40" s="208"/>
      <c r="F40" s="208"/>
      <c r="G40" s="425"/>
      <c r="H40" s="426"/>
      <c r="I40" s="427"/>
      <c r="J40" s="211"/>
      <c r="K40" s="203"/>
      <c r="L40" s="203"/>
      <c r="M40" s="203"/>
      <c r="N40" s="203"/>
      <c r="O40" s="203" t="s">
        <v>148</v>
      </c>
      <c r="P40" s="274" t="s">
        <v>148</v>
      </c>
      <c r="Q40" s="203" t="s">
        <v>148</v>
      </c>
      <c r="R40" s="203"/>
      <c r="T40" s="272" t="s">
        <v>163</v>
      </c>
    </row>
    <row r="41" spans="3:20" ht="41.25" customHeight="1">
      <c r="C41" s="9">
        <v>6</v>
      </c>
      <c r="D41" s="208"/>
      <c r="E41" s="208"/>
      <c r="F41" s="208"/>
      <c r="G41" s="425"/>
      <c r="H41" s="426"/>
      <c r="I41" s="427"/>
      <c r="J41" s="211"/>
      <c r="K41" s="203"/>
      <c r="L41" s="203"/>
      <c r="M41" s="203"/>
      <c r="N41" s="203"/>
      <c r="O41" s="203" t="s">
        <v>148</v>
      </c>
      <c r="P41" s="274" t="s">
        <v>148</v>
      </c>
      <c r="Q41" s="203" t="s">
        <v>148</v>
      </c>
      <c r="R41" s="203"/>
      <c r="T41" s="273" t="s">
        <v>160</v>
      </c>
    </row>
    <row r="42" spans="3:20" ht="41.25" customHeight="1">
      <c r="C42" s="9">
        <v>7</v>
      </c>
      <c r="D42" s="208"/>
      <c r="E42" s="208"/>
      <c r="F42" s="208"/>
      <c r="G42" s="425"/>
      <c r="H42" s="426"/>
      <c r="I42" s="427"/>
      <c r="J42" s="211"/>
      <c r="K42" s="203"/>
      <c r="L42" s="203"/>
      <c r="M42" s="203"/>
      <c r="N42" s="203"/>
      <c r="O42" s="203" t="s">
        <v>148</v>
      </c>
      <c r="P42" s="274" t="s">
        <v>148</v>
      </c>
      <c r="Q42" s="203" t="s">
        <v>148</v>
      </c>
      <c r="R42" s="203"/>
    </row>
    <row r="43" spans="3:20" ht="41.25" customHeight="1">
      <c r="C43" s="9">
        <v>8</v>
      </c>
      <c r="D43" s="208"/>
      <c r="E43" s="208"/>
      <c r="F43" s="208"/>
      <c r="G43" s="425"/>
      <c r="H43" s="426"/>
      <c r="I43" s="427"/>
      <c r="J43" s="211"/>
      <c r="K43" s="203"/>
      <c r="L43" s="203"/>
      <c r="M43" s="203"/>
      <c r="N43" s="203"/>
      <c r="O43" s="203" t="s">
        <v>148</v>
      </c>
      <c r="P43" s="274" t="s">
        <v>148</v>
      </c>
      <c r="Q43" s="203" t="s">
        <v>148</v>
      </c>
      <c r="R43" s="203"/>
    </row>
    <row r="44" spans="3:20" ht="41.25" customHeight="1">
      <c r="C44" s="9">
        <v>9</v>
      </c>
      <c r="D44" s="208"/>
      <c r="E44" s="208"/>
      <c r="F44" s="208"/>
      <c r="G44" s="425"/>
      <c r="H44" s="426"/>
      <c r="I44" s="427"/>
      <c r="J44" s="211"/>
      <c r="K44" s="203"/>
      <c r="L44" s="203"/>
      <c r="M44" s="203"/>
      <c r="N44" s="203"/>
      <c r="O44" s="203" t="s">
        <v>148</v>
      </c>
      <c r="P44" s="274" t="s">
        <v>148</v>
      </c>
      <c r="Q44" s="203" t="s">
        <v>148</v>
      </c>
      <c r="R44" s="203"/>
    </row>
    <row r="45" spans="3:20" ht="41.25" customHeight="1" thickBot="1">
      <c r="C45" s="33">
        <v>10</v>
      </c>
      <c r="D45" s="209"/>
      <c r="E45" s="209"/>
      <c r="F45" s="209"/>
      <c r="G45" s="435"/>
      <c r="H45" s="436"/>
      <c r="I45" s="437"/>
      <c r="J45" s="212"/>
      <c r="K45" s="213"/>
      <c r="L45" s="213"/>
      <c r="M45" s="213"/>
      <c r="N45" s="214"/>
      <c r="O45" s="214" t="s">
        <v>148</v>
      </c>
      <c r="P45" s="289" t="s">
        <v>148</v>
      </c>
      <c r="Q45" s="214" t="s">
        <v>148</v>
      </c>
      <c r="R45" s="214"/>
    </row>
    <row r="46" spans="3:20" ht="30" customHeight="1" thickTop="1">
      <c r="C46" s="8" t="s">
        <v>13</v>
      </c>
      <c r="D46" s="8">
        <f>COUNTIF(D36:D45,U2)</f>
        <v>0</v>
      </c>
      <c r="E46" s="8">
        <f>COUNTIF(E36:E45,U2)</f>
        <v>0</v>
      </c>
      <c r="F46" s="8">
        <f>COUNTIF(F36:F45,U2)</f>
        <v>0</v>
      </c>
      <c r="G46" s="469"/>
      <c r="H46" s="470"/>
      <c r="I46" s="471"/>
      <c r="J46" s="44">
        <f>COUNTIF(J36:J45,U2)</f>
        <v>0</v>
      </c>
      <c r="K46" s="83">
        <f>COUNTIF(K36:K45,U2)</f>
        <v>0</v>
      </c>
      <c r="L46" s="83">
        <f>COUNTIF(L36:L45,U2)</f>
        <v>0</v>
      </c>
      <c r="M46" s="83">
        <f>COUNTIF(M36:M45,U2)</f>
        <v>0</v>
      </c>
      <c r="N46" s="58">
        <f>COUNTIF(N36:N45,U2)</f>
        <v>0</v>
      </c>
      <c r="O46" s="229">
        <f>COUNTIF(O36:O45,T2)</f>
        <v>0</v>
      </c>
      <c r="P46" s="229">
        <f>COUNTIF(P36:P45,T2)</f>
        <v>0</v>
      </c>
      <c r="Q46" s="229">
        <f>COUNTIF(Q36:Q45,T2)</f>
        <v>0</v>
      </c>
      <c r="R46" s="229">
        <f>COUNTIF(R36:R45,T2)</f>
        <v>0</v>
      </c>
    </row>
    <row r="47" spans="3:20" ht="6.75" customHeight="1">
      <c r="C47" s="2"/>
      <c r="D47" s="2"/>
      <c r="E47" s="2"/>
      <c r="F47" s="2"/>
      <c r="G47" s="2"/>
      <c r="H47" s="2"/>
      <c r="I47" s="2"/>
      <c r="J47" s="2"/>
      <c r="K47" s="2"/>
      <c r="L47" s="16"/>
      <c r="M47" s="2"/>
      <c r="N47" s="2"/>
      <c r="O47" s="1"/>
      <c r="P47" s="1"/>
    </row>
    <row r="48" spans="3:20" ht="24" customHeight="1">
      <c r="C48" s="450" t="s">
        <v>19</v>
      </c>
      <c r="D48" s="450"/>
      <c r="E48" s="450"/>
      <c r="F48" s="450"/>
      <c r="G48" s="450"/>
      <c r="H48" s="450"/>
      <c r="I48" s="450"/>
      <c r="J48" s="450"/>
      <c r="K48" s="450"/>
      <c r="L48" s="450"/>
      <c r="M48" s="450"/>
      <c r="N48" s="450"/>
      <c r="O48" s="17"/>
      <c r="P48" s="17"/>
    </row>
    <row r="49" spans="2:25" ht="20.25" customHeight="1">
      <c r="C49" s="17"/>
      <c r="D49" s="17"/>
      <c r="E49" s="17"/>
      <c r="F49" s="17"/>
      <c r="G49" s="17"/>
      <c r="H49" s="17"/>
      <c r="I49" s="17"/>
      <c r="J49" s="17"/>
      <c r="K49" s="17"/>
      <c r="L49" s="17"/>
      <c r="M49" s="17"/>
      <c r="N49" s="17"/>
      <c r="O49" s="17"/>
      <c r="P49" s="17"/>
    </row>
    <row r="50" spans="2:25" ht="21.75" customHeight="1">
      <c r="B50" s="252" t="s">
        <v>38</v>
      </c>
      <c r="D50" s="5"/>
      <c r="E50" s="5"/>
      <c r="F50" s="1"/>
      <c r="G50" s="1"/>
      <c r="H50" s="1"/>
      <c r="I50" s="7"/>
      <c r="J50" s="4"/>
      <c r="K50" s="1"/>
      <c r="L50" s="1"/>
      <c r="M50" s="1"/>
    </row>
    <row r="51" spans="2:25" ht="23.25" customHeight="1">
      <c r="B51" s="32"/>
      <c r="C51" s="81"/>
      <c r="D51" s="429" t="s">
        <v>24</v>
      </c>
      <c r="E51" s="429"/>
      <c r="F51" s="429"/>
      <c r="G51" s="429"/>
      <c r="H51" s="429"/>
      <c r="I51" s="429"/>
      <c r="J51" s="429"/>
      <c r="K51" s="429"/>
      <c r="L51" s="429" t="s">
        <v>25</v>
      </c>
      <c r="M51" s="429"/>
      <c r="N51" s="429"/>
      <c r="O51" s="429"/>
      <c r="P51" s="429"/>
      <c r="Q51" s="429"/>
      <c r="R51" s="429"/>
      <c r="S51" s="429"/>
    </row>
    <row r="52" spans="2:25" ht="26.25" customHeight="1">
      <c r="B52" s="32"/>
      <c r="C52" s="52" t="s">
        <v>16</v>
      </c>
      <c r="D52" s="410" t="s">
        <v>11</v>
      </c>
      <c r="E52" s="430"/>
      <c r="F52" s="430"/>
      <c r="G52" s="431"/>
      <c r="H52" s="410" t="s">
        <v>12</v>
      </c>
      <c r="I52" s="430"/>
      <c r="J52" s="430"/>
      <c r="K52" s="431"/>
      <c r="L52" s="410" t="s">
        <v>11</v>
      </c>
      <c r="M52" s="430"/>
      <c r="N52" s="430"/>
      <c r="O52" s="431"/>
      <c r="P52" s="364" t="s">
        <v>12</v>
      </c>
      <c r="Q52" s="364"/>
      <c r="R52" s="364"/>
      <c r="S52" s="364"/>
    </row>
    <row r="53" spans="2:25" ht="30" customHeight="1">
      <c r="B53" s="32"/>
      <c r="C53" s="448" t="s">
        <v>17</v>
      </c>
      <c r="D53" s="432" t="s">
        <v>15</v>
      </c>
      <c r="E53" s="433"/>
      <c r="F53" s="433"/>
      <c r="G53" s="434"/>
      <c r="H53" s="432" t="s">
        <v>15</v>
      </c>
      <c r="I53" s="433"/>
      <c r="J53" s="433"/>
      <c r="K53" s="434"/>
      <c r="L53" s="432" t="s">
        <v>15</v>
      </c>
      <c r="M53" s="433"/>
      <c r="N53" s="433"/>
      <c r="O53" s="434"/>
      <c r="P53" s="441" t="s">
        <v>15</v>
      </c>
      <c r="Q53" s="442"/>
      <c r="R53" s="442"/>
      <c r="S53" s="443"/>
    </row>
    <row r="54" spans="2:25" ht="54" customHeight="1">
      <c r="B54" s="32"/>
      <c r="C54" s="448"/>
      <c r="D54" s="29" t="s">
        <v>183</v>
      </c>
      <c r="E54" s="232" t="s">
        <v>55</v>
      </c>
      <c r="F54" s="105" t="s">
        <v>56</v>
      </c>
      <c r="G54" s="297" t="s">
        <v>193</v>
      </c>
      <c r="H54" s="28" t="s">
        <v>183</v>
      </c>
      <c r="I54" s="232" t="s">
        <v>55</v>
      </c>
      <c r="J54" s="105" t="s">
        <v>56</v>
      </c>
      <c r="K54" s="297" t="s">
        <v>193</v>
      </c>
      <c r="L54" s="229" t="s">
        <v>183</v>
      </c>
      <c r="M54" s="231" t="s">
        <v>55</v>
      </c>
      <c r="N54" s="105" t="s">
        <v>56</v>
      </c>
      <c r="O54" s="297" t="s">
        <v>193</v>
      </c>
      <c r="P54" s="229" t="s">
        <v>183</v>
      </c>
      <c r="Q54" s="231" t="s">
        <v>55</v>
      </c>
      <c r="R54" s="231" t="s">
        <v>56</v>
      </c>
      <c r="S54" s="297" t="s">
        <v>193</v>
      </c>
    </row>
    <row r="55" spans="2:25" s="197" customFormat="1" ht="45" customHeight="1">
      <c r="B55" s="196"/>
      <c r="C55" s="449"/>
      <c r="D55" s="90">
        <f>'別紙２サブシート（市町村集計用シート）'!D33</f>
        <v>0</v>
      </c>
      <c r="E55" s="90">
        <f>'別紙２サブシート（市町村集計用シート）'!E33</f>
        <v>0</v>
      </c>
      <c r="F55" s="90">
        <f>'別紙２サブシート（市町村集計用シート）'!F33</f>
        <v>0</v>
      </c>
      <c r="G55" s="90">
        <f>'別紙２サブシート（市町村集計用シート）'!G33</f>
        <v>0</v>
      </c>
      <c r="H55" s="90">
        <f>'別紙２サブシート（市町村集計用シート）'!H33</f>
        <v>0</v>
      </c>
      <c r="I55" s="90">
        <f>'別紙２サブシート（市町村集計用シート）'!I33</f>
        <v>0</v>
      </c>
      <c r="J55" s="90">
        <f>'別紙２サブシート（市町村集計用シート）'!J33</f>
        <v>0</v>
      </c>
      <c r="K55" s="90">
        <f>'別紙２サブシート（市町村集計用シート）'!K33</f>
        <v>0</v>
      </c>
      <c r="L55" s="90">
        <f>'別紙２サブシート（市町村集計用シート）'!L33</f>
        <v>0</v>
      </c>
      <c r="M55" s="90">
        <f>'別紙２サブシート（市町村集計用シート）'!M33</f>
        <v>0</v>
      </c>
      <c r="N55" s="90">
        <f>'別紙２サブシート（市町村集計用シート）'!N33</f>
        <v>0</v>
      </c>
      <c r="O55" s="90">
        <f>'別紙２サブシート（市町村集計用シート）'!O33</f>
        <v>0</v>
      </c>
      <c r="P55" s="90">
        <f>'別紙２サブシート（市町村集計用シート）'!P33</f>
        <v>0</v>
      </c>
      <c r="Q55" s="90">
        <f>'別紙２サブシート（市町村集計用シート）'!Q33</f>
        <v>0</v>
      </c>
      <c r="R55" s="90">
        <f>'別紙２サブシート（市町村集計用シート）'!R33</f>
        <v>0</v>
      </c>
      <c r="S55" s="90">
        <f>'別紙２サブシート（市町村集計用シート）'!S33</f>
        <v>0</v>
      </c>
      <c r="T55" s="428" t="s">
        <v>170</v>
      </c>
      <c r="U55" s="428"/>
      <c r="V55" s="428"/>
      <c r="W55" s="428"/>
      <c r="X55" s="428"/>
      <c r="Y55" s="428"/>
    </row>
    <row r="56" spans="2:25" ht="21.75" customHeight="1">
      <c r="B56" s="32"/>
      <c r="D56" s="5"/>
      <c r="E56" s="5"/>
      <c r="F56" s="1"/>
      <c r="G56" s="1"/>
      <c r="H56" s="1"/>
      <c r="I56" s="7"/>
      <c r="J56" s="4"/>
      <c r="K56" s="1"/>
      <c r="L56" s="1"/>
      <c r="M56" s="1"/>
    </row>
    <row r="57" spans="2:25" ht="22.5" customHeight="1">
      <c r="C57" s="223" t="s">
        <v>139</v>
      </c>
      <c r="D57" s="224"/>
      <c r="E57" s="224"/>
      <c r="F57" s="225"/>
      <c r="G57" s="225"/>
      <c r="H57" s="225"/>
      <c r="I57" s="226"/>
      <c r="J57" s="219"/>
      <c r="K57" s="225"/>
      <c r="L57" s="225"/>
      <c r="M57" s="225"/>
      <c r="N57" s="217"/>
      <c r="O57" s="217"/>
      <c r="Q57" s="1"/>
      <c r="R57" s="1"/>
    </row>
    <row r="58" spans="2:25" ht="22.5" customHeight="1">
      <c r="C58" s="223"/>
      <c r="D58" s="224"/>
      <c r="E58" s="224"/>
      <c r="F58" s="225"/>
      <c r="G58" s="225"/>
      <c r="H58" s="225"/>
      <c r="I58" s="226"/>
      <c r="J58" s="219"/>
      <c r="K58" s="225"/>
      <c r="L58" s="225"/>
      <c r="M58" s="225"/>
      <c r="N58" s="217"/>
      <c r="O58" s="217"/>
      <c r="P58" s="272" t="s">
        <v>168</v>
      </c>
      <c r="Q58" s="1"/>
      <c r="R58" s="1"/>
    </row>
    <row r="59" spans="2:25" ht="22.5" customHeight="1">
      <c r="C59" s="217"/>
      <c r="D59" s="224"/>
      <c r="E59" s="224"/>
      <c r="F59" s="225"/>
      <c r="G59" s="225"/>
      <c r="H59" s="225"/>
      <c r="I59" s="226"/>
      <c r="J59" s="219"/>
      <c r="K59" s="225"/>
      <c r="L59" s="225"/>
      <c r="M59" s="225"/>
      <c r="N59" s="217"/>
      <c r="O59" s="217"/>
      <c r="P59" s="273" t="s">
        <v>169</v>
      </c>
      <c r="Q59" s="1"/>
      <c r="R59" s="1"/>
    </row>
    <row r="60" spans="2:25" ht="22.5" customHeight="1">
      <c r="C60" s="217"/>
      <c r="D60" s="224"/>
      <c r="E60" s="224"/>
      <c r="F60" s="225"/>
      <c r="G60" s="225"/>
      <c r="H60" s="225"/>
      <c r="I60" s="226"/>
      <c r="J60" s="219"/>
      <c r="K60" s="225"/>
      <c r="L60" s="225"/>
      <c r="M60" s="225"/>
      <c r="N60" s="217"/>
      <c r="O60" s="217"/>
      <c r="Q60" s="1"/>
      <c r="R60" s="1"/>
    </row>
    <row r="61" spans="2:25" ht="22.5" customHeight="1">
      <c r="C61" s="217"/>
      <c r="D61" s="224"/>
      <c r="E61" s="224"/>
      <c r="F61" s="225"/>
      <c r="G61" s="225"/>
      <c r="H61" s="225"/>
      <c r="I61" s="226"/>
      <c r="J61" s="219"/>
      <c r="K61" s="225"/>
      <c r="L61" s="225"/>
      <c r="M61" s="225"/>
      <c r="N61" s="217"/>
      <c r="O61" s="217"/>
      <c r="Q61" s="1"/>
      <c r="R61" s="1"/>
    </row>
    <row r="62" spans="2:25" ht="22.5" customHeight="1">
      <c r="C62" s="217"/>
      <c r="D62" s="217"/>
      <c r="E62" s="217"/>
      <c r="F62" s="217"/>
      <c r="G62" s="217"/>
      <c r="H62" s="217"/>
      <c r="I62" s="217"/>
      <c r="J62" s="217"/>
      <c r="K62" s="217"/>
      <c r="L62" s="217"/>
      <c r="M62" s="217"/>
      <c r="N62" s="217"/>
      <c r="O62" s="217"/>
      <c r="P62" s="18"/>
      <c r="Q62" s="1"/>
      <c r="R62" s="1"/>
    </row>
    <row r="63" spans="2:25" ht="22.5" customHeight="1">
      <c r="P63" s="18"/>
      <c r="Q63" s="1"/>
      <c r="R63" s="1"/>
    </row>
    <row r="64" spans="2:25" ht="21" customHeight="1">
      <c r="B64" s="406" t="s">
        <v>219</v>
      </c>
      <c r="C64" s="406"/>
      <c r="D64" s="406"/>
      <c r="E64" s="406"/>
      <c r="F64" s="406"/>
      <c r="G64" s="406"/>
      <c r="H64" s="406"/>
      <c r="I64" s="406"/>
      <c r="J64" s="406"/>
      <c r="K64" s="406"/>
      <c r="L64" s="406"/>
      <c r="M64" s="406"/>
      <c r="N64" s="406"/>
      <c r="O64" s="406"/>
      <c r="P64" s="406"/>
      <c r="Q64" s="406"/>
      <c r="R64" s="406"/>
    </row>
    <row r="65" spans="2:19" ht="21.75" customHeight="1">
      <c r="C65" s="255" t="s">
        <v>155</v>
      </c>
      <c r="D65" s="1"/>
      <c r="E65" s="1"/>
      <c r="F65" s="1"/>
      <c r="G65" s="1"/>
      <c r="H65" s="1"/>
      <c r="I65" s="1"/>
      <c r="J65" s="1"/>
      <c r="K65" s="1"/>
      <c r="L65" s="1"/>
      <c r="M65" s="1"/>
      <c r="N65" s="1"/>
      <c r="O65" s="1"/>
      <c r="P65" s="1"/>
      <c r="Q65" s="1"/>
      <c r="R65" s="1"/>
    </row>
    <row r="66" spans="2:19" ht="21.75" customHeight="1">
      <c r="C66" s="255"/>
      <c r="D66" s="1"/>
      <c r="E66" s="1"/>
      <c r="F66" s="1"/>
      <c r="G66" s="1"/>
      <c r="H66" s="1"/>
      <c r="I66" s="1"/>
      <c r="J66" s="1"/>
      <c r="K66" s="1"/>
      <c r="L66" s="1"/>
      <c r="M66" s="1"/>
      <c r="N66" s="1"/>
      <c r="O66" s="1"/>
      <c r="P66" s="1"/>
      <c r="Q66" s="1"/>
      <c r="R66" s="1"/>
    </row>
    <row r="67" spans="2:19" ht="21.75" customHeight="1">
      <c r="C67" s="255"/>
      <c r="D67" s="1"/>
      <c r="E67" s="1"/>
      <c r="F67" s="1"/>
      <c r="G67" s="1"/>
      <c r="H67" s="1"/>
      <c r="I67" s="1"/>
      <c r="J67" s="1"/>
      <c r="K67" s="1"/>
      <c r="L67" s="1"/>
      <c r="M67" s="1"/>
      <c r="N67" s="1"/>
      <c r="O67" s="1"/>
      <c r="P67" s="1"/>
      <c r="Q67" s="1"/>
      <c r="R67" s="1"/>
    </row>
    <row r="68" spans="2:19" ht="21.75" customHeight="1">
      <c r="D68" s="1"/>
      <c r="E68" s="1"/>
      <c r="F68" s="1"/>
      <c r="G68" s="1"/>
      <c r="H68" s="1"/>
      <c r="I68" s="1"/>
      <c r="J68" s="1"/>
      <c r="K68" s="1"/>
      <c r="L68" s="1"/>
      <c r="M68" s="1"/>
      <c r="N68" s="1"/>
      <c r="O68" s="1"/>
      <c r="P68" s="1"/>
      <c r="Q68" s="1"/>
      <c r="R68" s="1"/>
    </row>
    <row r="69" spans="2:19" ht="21.75" customHeight="1">
      <c r="C69" s="1"/>
      <c r="D69" s="1"/>
      <c r="E69" s="1"/>
      <c r="F69" s="1"/>
      <c r="G69" s="1"/>
      <c r="H69" s="1"/>
      <c r="I69" s="1"/>
      <c r="J69" s="1"/>
      <c r="K69" s="1"/>
      <c r="L69" s="1"/>
      <c r="M69" s="1"/>
      <c r="N69" s="2"/>
      <c r="O69" s="1"/>
      <c r="P69" s="1"/>
      <c r="Q69" s="1"/>
      <c r="R69" s="1"/>
    </row>
    <row r="70" spans="2:19" ht="21.75" customHeight="1">
      <c r="C70" s="1"/>
      <c r="D70" s="1"/>
      <c r="E70" s="1"/>
      <c r="F70" s="1"/>
      <c r="G70" s="1"/>
      <c r="H70" s="1"/>
      <c r="I70" s="1"/>
      <c r="J70" s="1"/>
      <c r="K70" s="1"/>
      <c r="L70" s="1"/>
      <c r="M70" s="1"/>
      <c r="N70" s="2"/>
      <c r="O70" s="1"/>
      <c r="P70" s="1"/>
      <c r="Q70" s="1"/>
      <c r="R70" s="1"/>
    </row>
    <row r="71" spans="2:19" ht="30" customHeight="1">
      <c r="B71" s="406" t="s">
        <v>221</v>
      </c>
      <c r="C71" s="406"/>
      <c r="D71" s="406"/>
      <c r="E71" s="406"/>
      <c r="F71" s="406"/>
      <c r="G71" s="406"/>
      <c r="H71" s="406"/>
      <c r="I71" s="406"/>
      <c r="J71" s="406"/>
      <c r="K71" s="406"/>
      <c r="L71" s="406"/>
      <c r="M71" s="406"/>
      <c r="N71" s="406"/>
      <c r="O71" s="406"/>
      <c r="P71" s="406"/>
      <c r="Q71" s="406"/>
      <c r="R71" s="406"/>
      <c r="S71" s="406"/>
    </row>
    <row r="72" spans="2:19" ht="21.75" customHeight="1">
      <c r="C72" s="1" t="s">
        <v>213</v>
      </c>
      <c r="D72" s="1"/>
      <c r="E72" s="1"/>
      <c r="F72" s="1"/>
      <c r="G72" s="1"/>
      <c r="H72" s="1"/>
      <c r="I72" s="1"/>
      <c r="J72" s="1"/>
      <c r="K72" s="1"/>
      <c r="L72" s="1"/>
      <c r="M72" s="1"/>
      <c r="N72" s="2"/>
      <c r="O72" s="246"/>
      <c r="P72" s="246"/>
      <c r="Q72" s="246"/>
    </row>
    <row r="73" spans="2:19" ht="21.75" customHeight="1">
      <c r="C73" s="1"/>
      <c r="D73" s="1"/>
      <c r="E73" s="1"/>
      <c r="F73" s="1"/>
      <c r="G73" s="1"/>
      <c r="H73" s="1"/>
      <c r="I73" s="1"/>
      <c r="J73" s="1"/>
      <c r="K73" s="1"/>
      <c r="L73" s="1"/>
      <c r="M73" s="1"/>
      <c r="N73" s="2"/>
      <c r="O73" s="1"/>
      <c r="P73" s="1"/>
      <c r="Q73" s="1"/>
      <c r="R73" s="1"/>
    </row>
    <row r="74" spans="2:19" ht="21.75" customHeight="1">
      <c r="C74" s="1"/>
      <c r="D74" s="1"/>
      <c r="E74" s="1"/>
      <c r="F74" s="1"/>
      <c r="G74" s="1"/>
      <c r="H74" s="1"/>
      <c r="I74" s="1"/>
      <c r="J74" s="1"/>
      <c r="K74" s="1"/>
      <c r="L74" s="1"/>
      <c r="M74" s="1"/>
      <c r="N74" s="2"/>
      <c r="O74" s="1"/>
      <c r="P74" s="1"/>
      <c r="Q74" s="1"/>
      <c r="R74" s="1"/>
    </row>
    <row r="75" spans="2:19" ht="21.75" customHeight="1">
      <c r="C75" s="1"/>
      <c r="D75" s="1"/>
      <c r="E75" s="1"/>
      <c r="F75" s="1"/>
      <c r="G75" s="1"/>
      <c r="H75" s="1"/>
      <c r="I75" s="1"/>
      <c r="J75" s="1"/>
      <c r="K75" s="1"/>
      <c r="L75" s="1"/>
      <c r="M75" s="1"/>
      <c r="N75" s="2"/>
      <c r="O75" s="1"/>
      <c r="P75" s="1"/>
      <c r="Q75" s="1"/>
      <c r="R75" s="1"/>
    </row>
    <row r="76" spans="2:19" ht="21.75" customHeight="1">
      <c r="C76" s="1"/>
      <c r="D76" s="1"/>
      <c r="E76" s="1"/>
      <c r="F76" s="1"/>
      <c r="G76" s="1"/>
      <c r="H76" s="1"/>
      <c r="I76" s="1"/>
      <c r="J76" s="1"/>
      <c r="K76" s="1"/>
      <c r="L76" s="1"/>
      <c r="M76" s="1"/>
      <c r="N76" s="2"/>
      <c r="O76" s="1"/>
      <c r="P76" s="1"/>
      <c r="Q76" s="1"/>
      <c r="R76" s="1"/>
    </row>
    <row r="77" spans="2:19" ht="21.75" customHeight="1">
      <c r="C77" s="1"/>
      <c r="D77" s="1"/>
      <c r="E77" s="1"/>
      <c r="F77" s="1"/>
      <c r="G77" s="1"/>
      <c r="H77" s="1"/>
      <c r="I77" s="1"/>
      <c r="J77" s="1"/>
      <c r="K77" s="1"/>
      <c r="L77" s="1"/>
      <c r="M77" s="1"/>
      <c r="N77" s="2"/>
      <c r="O77" s="1"/>
      <c r="P77" s="1"/>
      <c r="Q77" s="1"/>
      <c r="R77" s="1"/>
    </row>
    <row r="78" spans="2:19" ht="18" customHeight="1">
      <c r="C78" s="1"/>
      <c r="D78" s="1"/>
      <c r="E78" s="1"/>
      <c r="F78" s="1"/>
      <c r="G78" s="1"/>
      <c r="H78" s="1"/>
      <c r="I78" s="1"/>
      <c r="J78" s="1"/>
      <c r="K78" s="1"/>
      <c r="L78" s="1"/>
      <c r="M78" s="1"/>
      <c r="N78" s="2"/>
      <c r="O78" s="1"/>
      <c r="P78" s="1"/>
      <c r="Q78" s="1"/>
      <c r="R78" s="1"/>
    </row>
    <row r="79" spans="2:19" ht="14.25">
      <c r="C79" s="1"/>
      <c r="D79" s="1"/>
      <c r="E79" s="1"/>
      <c r="F79" s="1"/>
      <c r="G79" s="1"/>
      <c r="H79" s="1"/>
      <c r="I79" s="1"/>
      <c r="J79" s="1"/>
      <c r="K79" s="1"/>
      <c r="L79" s="1"/>
      <c r="M79" s="1"/>
      <c r="N79" s="2"/>
      <c r="O79" s="1"/>
      <c r="Q79" s="1"/>
      <c r="R79" s="1"/>
    </row>
    <row r="80" spans="2:19" ht="20.100000000000001" customHeight="1">
      <c r="C80" s="1"/>
      <c r="D80" s="1"/>
      <c r="E80" s="1"/>
      <c r="F80" s="1"/>
      <c r="G80" s="1"/>
      <c r="H80" s="1"/>
      <c r="I80" s="1"/>
      <c r="J80" s="1"/>
      <c r="K80" s="1"/>
      <c r="L80" s="1"/>
      <c r="M80" s="1"/>
      <c r="N80" s="2"/>
      <c r="O80" s="1"/>
    </row>
    <row r="81" spans="3:11" ht="20.100000000000001" customHeight="1">
      <c r="C81" s="1"/>
      <c r="D81" s="1"/>
      <c r="E81" s="1"/>
      <c r="F81" s="1"/>
      <c r="G81" s="1"/>
      <c r="H81" s="1"/>
      <c r="I81" s="1"/>
      <c r="J81" s="1"/>
      <c r="K81" s="1"/>
    </row>
    <row r="82" spans="3:11" ht="20.100000000000001" customHeight="1"/>
    <row r="83" spans="3:11" ht="20.100000000000001" customHeight="1"/>
    <row r="84" spans="3:11" ht="20.100000000000001" customHeight="1"/>
    <row r="85" spans="3:11" ht="20.100000000000001" customHeight="1"/>
    <row r="86" spans="3:11" ht="20.100000000000001" customHeight="1"/>
    <row r="87" spans="3:11" ht="20.100000000000001" customHeight="1"/>
    <row r="88" spans="3:11" ht="20.100000000000001" customHeight="1"/>
    <row r="89" spans="3:11" ht="20.100000000000001" customHeight="1"/>
    <row r="90" spans="3:11" ht="20.100000000000001" customHeight="1"/>
    <row r="91" spans="3:11" ht="20.100000000000001" customHeight="1"/>
    <row r="92" spans="3:11" ht="20.100000000000001" customHeight="1"/>
    <row r="93" spans="3:11" ht="20.100000000000001" customHeight="1"/>
    <row r="94" spans="3:11" ht="20.100000000000001" customHeight="1"/>
    <row r="95" spans="3:11" ht="20.100000000000001" customHeight="1"/>
    <row r="96" spans="3:11"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sheetData>
  <mergeCells count="49">
    <mergeCell ref="B2:P3"/>
    <mergeCell ref="B17:B20"/>
    <mergeCell ref="D20:F20"/>
    <mergeCell ref="G46:I46"/>
    <mergeCell ref="G35:I35"/>
    <mergeCell ref="G36:I36"/>
    <mergeCell ref="G37:I37"/>
    <mergeCell ref="G38:I38"/>
    <mergeCell ref="G39:I39"/>
    <mergeCell ref="G40:I40"/>
    <mergeCell ref="D32:F33"/>
    <mergeCell ref="G32:J33"/>
    <mergeCell ref="G43:I43"/>
    <mergeCell ref="C18:F18"/>
    <mergeCell ref="M33:N33"/>
    <mergeCell ref="B64:R64"/>
    <mergeCell ref="B71:S71"/>
    <mergeCell ref="M32:N32"/>
    <mergeCell ref="C17:F17"/>
    <mergeCell ref="C32:C34"/>
    <mergeCell ref="P53:S53"/>
    <mergeCell ref="I7:J7"/>
    <mergeCell ref="I18:M18"/>
    <mergeCell ref="J22:M22"/>
    <mergeCell ref="C19:F19"/>
    <mergeCell ref="C21:F21"/>
    <mergeCell ref="C53:C55"/>
    <mergeCell ref="C48:N48"/>
    <mergeCell ref="C13:D13"/>
    <mergeCell ref="C14:D14"/>
    <mergeCell ref="G41:I41"/>
    <mergeCell ref="G42:I42"/>
    <mergeCell ref="G34:I34"/>
    <mergeCell ref="K33:L33"/>
    <mergeCell ref="G44:I44"/>
    <mergeCell ref="T55:Y55"/>
    <mergeCell ref="O32:R32"/>
    <mergeCell ref="O33:R33"/>
    <mergeCell ref="D51:K51"/>
    <mergeCell ref="L51:S51"/>
    <mergeCell ref="D52:G52"/>
    <mergeCell ref="H52:K52"/>
    <mergeCell ref="L52:O52"/>
    <mergeCell ref="P52:S52"/>
    <mergeCell ref="D53:G53"/>
    <mergeCell ref="H53:K53"/>
    <mergeCell ref="L53:O53"/>
    <mergeCell ref="G45:I45"/>
    <mergeCell ref="K32:L32"/>
  </mergeCells>
  <phoneticPr fontId="16"/>
  <pageMargins left="0.7" right="0.7" top="0.75" bottom="0.75" header="0.3" footer="0.3"/>
  <pageSetup paperSize="9" scale="37" fitToHeight="0" orientation="portrait" r:id="rId1"/>
  <headerFooter>
    <oddHeader xml:space="preserve">&amp;R&amp;16別紙2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V77"/>
  <sheetViews>
    <sheetView view="pageBreakPreview" zoomScale="60" zoomScaleNormal="100" workbookViewId="0">
      <selection activeCell="AA13" sqref="AA13"/>
    </sheetView>
  </sheetViews>
  <sheetFormatPr defaultRowHeight="13.5"/>
  <cols>
    <col min="1" max="1" width="2.5" customWidth="1"/>
    <col min="2" max="2" width="3.625" customWidth="1"/>
    <col min="3" max="3" width="25" customWidth="1"/>
    <col min="4" max="15" width="12.625" customWidth="1"/>
    <col min="16" max="19" width="12.75" customWidth="1"/>
  </cols>
  <sheetData>
    <row r="1" spans="2:22" ht="11.25" customHeight="1">
      <c r="C1" s="10"/>
      <c r="D1" s="10"/>
      <c r="E1" s="10"/>
      <c r="F1" s="10"/>
      <c r="K1" s="3"/>
      <c r="L1" s="3"/>
      <c r="M1" s="3"/>
      <c r="N1" s="3"/>
      <c r="O1" s="3"/>
      <c r="P1" s="11"/>
    </row>
    <row r="2" spans="2:22" ht="17.25" customHeight="1">
      <c r="B2" s="19"/>
      <c r="C2" s="479" t="s">
        <v>54</v>
      </c>
      <c r="D2" s="480"/>
      <c r="G2" s="4"/>
      <c r="H2" s="4"/>
      <c r="I2" s="4"/>
      <c r="J2" s="61"/>
      <c r="K2" s="61"/>
      <c r="L2" s="61"/>
      <c r="M2" s="61"/>
      <c r="N2" s="61"/>
      <c r="O2" s="61"/>
      <c r="P2" s="27"/>
      <c r="T2" t="s">
        <v>14</v>
      </c>
      <c r="U2" t="s">
        <v>14</v>
      </c>
      <c r="V2" t="s">
        <v>14</v>
      </c>
    </row>
    <row r="3" spans="2:22" ht="17.25" customHeight="1">
      <c r="B3" s="19"/>
      <c r="C3" s="481"/>
      <c r="D3" s="482"/>
      <c r="G3" s="4"/>
      <c r="H3" s="4"/>
      <c r="I3" s="4"/>
      <c r="J3" s="61"/>
      <c r="K3" s="61"/>
      <c r="L3" s="61"/>
      <c r="M3" s="61"/>
      <c r="N3" s="61"/>
      <c r="O3" s="61"/>
      <c r="P3" s="27"/>
    </row>
    <row r="4" spans="2:22" ht="17.25">
      <c r="B4" s="19"/>
      <c r="C4" s="19"/>
      <c r="G4" s="4"/>
      <c r="H4" s="4"/>
      <c r="I4" s="4"/>
      <c r="J4" s="4"/>
      <c r="K4" s="4"/>
      <c r="L4" s="4"/>
      <c r="M4" s="4"/>
      <c r="N4" s="4"/>
      <c r="O4" s="4"/>
      <c r="P4" s="6"/>
    </row>
    <row r="5" spans="2:22" ht="22.5" customHeight="1">
      <c r="B5" s="19"/>
      <c r="C5" s="19" t="s">
        <v>39</v>
      </c>
      <c r="G5" s="4"/>
      <c r="H5" s="4"/>
      <c r="I5" s="4"/>
      <c r="J5" s="26"/>
      <c r="K5" s="24"/>
      <c r="L5" s="24"/>
      <c r="M5" s="30"/>
      <c r="N5" s="31"/>
      <c r="O5" s="31"/>
      <c r="P5" s="25"/>
    </row>
    <row r="6" spans="2:22" ht="22.5" customHeight="1">
      <c r="B6" s="19"/>
      <c r="C6" s="19" t="s">
        <v>40</v>
      </c>
      <c r="G6" s="4"/>
      <c r="H6" s="4"/>
      <c r="I6" s="4"/>
      <c r="J6" s="20"/>
      <c r="K6" s="24"/>
      <c r="L6" s="24"/>
      <c r="M6" s="30"/>
      <c r="N6" s="31"/>
      <c r="O6" s="31"/>
      <c r="P6" s="25"/>
    </row>
    <row r="7" spans="2:22" ht="24" customHeight="1">
      <c r="B7" s="19"/>
      <c r="C7" s="227" t="s">
        <v>136</v>
      </c>
      <c r="G7" s="4"/>
      <c r="H7" s="4"/>
      <c r="I7" s="4"/>
      <c r="J7" s="14"/>
      <c r="K7" s="15"/>
      <c r="L7" s="15"/>
      <c r="M7" s="21"/>
      <c r="N7" s="4"/>
      <c r="O7" s="4"/>
      <c r="P7" s="6"/>
    </row>
    <row r="8" spans="2:22" ht="27" customHeight="1">
      <c r="C8" s="36"/>
      <c r="D8" s="36"/>
      <c r="E8" s="35"/>
      <c r="F8" s="35"/>
      <c r="G8" s="4"/>
      <c r="H8" s="4"/>
      <c r="I8" s="4"/>
      <c r="J8" s="4"/>
      <c r="K8" s="4"/>
      <c r="L8" s="4"/>
      <c r="M8" s="4"/>
      <c r="N8" s="4"/>
      <c r="O8" s="4"/>
      <c r="P8" s="6"/>
    </row>
    <row r="9" spans="2:22" ht="24" customHeight="1">
      <c r="B9" s="34" t="s">
        <v>32</v>
      </c>
      <c r="C9" s="19"/>
      <c r="G9" s="4"/>
      <c r="H9" s="4"/>
      <c r="I9" s="4"/>
      <c r="J9" s="4"/>
      <c r="K9" s="35"/>
      <c r="L9" s="35"/>
      <c r="M9" s="4"/>
      <c r="N9" s="4"/>
      <c r="O9" s="4"/>
      <c r="P9" s="6"/>
    </row>
    <row r="10" spans="2:22" ht="54.75" customHeight="1">
      <c r="B10" s="34"/>
      <c r="C10" s="65" t="s">
        <v>43</v>
      </c>
      <c r="D10" s="103" t="s">
        <v>57</v>
      </c>
      <c r="E10" s="104" t="s">
        <v>58</v>
      </c>
      <c r="F10" s="104" t="s">
        <v>59</v>
      </c>
      <c r="G10" s="307" t="s">
        <v>184</v>
      </c>
      <c r="H10" s="103" t="s">
        <v>60</v>
      </c>
      <c r="I10" s="35"/>
      <c r="J10" s="186"/>
      <c r="K10" s="106"/>
      <c r="L10" s="38"/>
      <c r="M10" s="38"/>
      <c r="N10" s="37"/>
      <c r="O10" s="4"/>
      <c r="P10" s="4"/>
      <c r="Q10" s="6"/>
    </row>
    <row r="11" spans="2:22" ht="30" customHeight="1">
      <c r="B11" s="34"/>
      <c r="C11" s="66"/>
      <c r="D11" s="198"/>
      <c r="E11" s="198"/>
      <c r="F11" s="199"/>
      <c r="G11" s="200"/>
      <c r="H11" s="200"/>
      <c r="I11" s="35"/>
      <c r="J11" s="60"/>
      <c r="K11" s="60"/>
      <c r="L11" s="48"/>
      <c r="M11" s="48"/>
      <c r="N11" s="48"/>
      <c r="O11" s="48"/>
      <c r="P11" s="48"/>
      <c r="Q11" s="6"/>
    </row>
    <row r="12" spans="2:22" ht="30" customHeight="1">
      <c r="B12" s="34"/>
      <c r="C12" s="66"/>
      <c r="D12" s="201"/>
      <c r="E12" s="202"/>
      <c r="F12" s="202"/>
      <c r="G12" s="202"/>
      <c r="H12" s="203"/>
      <c r="I12" s="35"/>
      <c r="J12" s="77"/>
      <c r="K12" s="88"/>
      <c r="L12" s="48"/>
      <c r="M12" s="48"/>
      <c r="N12" s="48"/>
      <c r="O12" s="48"/>
      <c r="P12" s="48"/>
      <c r="Q12" s="6"/>
    </row>
    <row r="13" spans="2:22" ht="30" customHeight="1">
      <c r="B13" s="34"/>
      <c r="C13" s="66"/>
      <c r="D13" s="201"/>
      <c r="E13" s="202"/>
      <c r="F13" s="202"/>
      <c r="G13" s="202"/>
      <c r="H13" s="203"/>
      <c r="I13" s="35"/>
      <c r="J13" s="77"/>
      <c r="K13" s="88"/>
      <c r="L13" s="48"/>
      <c r="M13" s="48"/>
      <c r="N13" s="48"/>
      <c r="O13" s="48"/>
      <c r="P13" s="48"/>
      <c r="Q13" s="6"/>
    </row>
    <row r="14" spans="2:22" ht="30" customHeight="1">
      <c r="B14" s="34"/>
      <c r="C14" s="66"/>
      <c r="D14" s="201"/>
      <c r="E14" s="202"/>
      <c r="F14" s="202"/>
      <c r="G14" s="202"/>
      <c r="H14" s="203"/>
      <c r="I14" s="35"/>
      <c r="J14" s="281" t="s">
        <v>173</v>
      </c>
      <c r="K14" s="88"/>
      <c r="L14" s="48"/>
      <c r="M14" s="48"/>
      <c r="N14" s="48"/>
      <c r="O14" s="48"/>
      <c r="P14" s="48"/>
      <c r="Q14" s="6"/>
    </row>
    <row r="15" spans="2:22" ht="30" customHeight="1">
      <c r="B15" s="34"/>
      <c r="C15" s="66"/>
      <c r="D15" s="201"/>
      <c r="E15" s="202"/>
      <c r="F15" s="202"/>
      <c r="G15" s="202"/>
      <c r="H15" s="203"/>
      <c r="I15" s="35"/>
      <c r="J15" s="77"/>
      <c r="K15" s="60"/>
      <c r="L15" s="38"/>
      <c r="M15" s="38"/>
      <c r="N15" s="37"/>
      <c r="O15" s="4"/>
      <c r="P15" s="4"/>
      <c r="Q15" s="6"/>
    </row>
    <row r="16" spans="2:22" ht="30" customHeight="1">
      <c r="B16" s="34"/>
      <c r="C16" s="66"/>
      <c r="D16" s="201"/>
      <c r="E16" s="202"/>
      <c r="F16" s="202"/>
      <c r="G16" s="202"/>
      <c r="H16" s="203"/>
      <c r="I16" s="35"/>
      <c r="J16" s="77"/>
      <c r="K16" s="60"/>
      <c r="L16" s="38"/>
      <c r="M16" s="38"/>
      <c r="N16" s="37"/>
      <c r="O16" s="4"/>
      <c r="P16" s="4"/>
      <c r="Q16" s="6"/>
    </row>
    <row r="17" spans="2:21" ht="30" customHeight="1">
      <c r="B17" s="34"/>
      <c r="C17" s="66"/>
      <c r="D17" s="201"/>
      <c r="E17" s="202"/>
      <c r="F17" s="202"/>
      <c r="G17" s="202"/>
      <c r="H17" s="203"/>
      <c r="I17" s="35"/>
      <c r="J17" s="77"/>
      <c r="K17" s="94"/>
      <c r="L17" s="49"/>
      <c r="M17" s="49"/>
      <c r="N17" s="49"/>
      <c r="O17" s="49"/>
      <c r="P17" s="49"/>
      <c r="Q17" s="6"/>
    </row>
    <row r="18" spans="2:21" ht="26.25" customHeight="1">
      <c r="B18" s="34"/>
      <c r="C18" s="65" t="s">
        <v>44</v>
      </c>
      <c r="D18" s="65">
        <f>COUNTIF(D11:D17,T2)</f>
        <v>0</v>
      </c>
      <c r="E18" s="89">
        <f>COUNTIF(E11:E17,T2)</f>
        <v>0</v>
      </c>
      <c r="F18" s="89">
        <f>COUNTIF(F11:F17,T2)</f>
        <v>0</v>
      </c>
      <c r="G18" s="306">
        <f>COUNTIF(G11:G17,T2)</f>
        <v>0</v>
      </c>
      <c r="H18" s="65">
        <f>COUNTIF(H11:H17,T2)</f>
        <v>0</v>
      </c>
      <c r="I18" s="35"/>
      <c r="J18" s="106"/>
      <c r="K18" s="106"/>
      <c r="L18" s="49"/>
      <c r="M18" s="49"/>
      <c r="N18" s="49"/>
      <c r="O18" s="49"/>
      <c r="P18" s="49"/>
      <c r="Q18" s="6"/>
    </row>
    <row r="19" spans="2:21" ht="11.25" customHeight="1">
      <c r="B19" s="34"/>
      <c r="C19" s="19"/>
      <c r="G19" s="4"/>
      <c r="H19" s="40"/>
      <c r="I19" s="40"/>
      <c r="J19" s="40"/>
      <c r="K19" s="40"/>
      <c r="L19" s="40"/>
      <c r="M19" s="40"/>
      <c r="N19" s="4"/>
      <c r="O19" s="4"/>
      <c r="P19" s="6"/>
    </row>
    <row r="20" spans="2:21" ht="20.25" customHeight="1">
      <c r="C20" s="17"/>
      <c r="D20" s="17"/>
      <c r="E20" s="17"/>
      <c r="F20" s="17"/>
      <c r="G20" s="17"/>
      <c r="H20" s="17"/>
      <c r="I20" s="17"/>
      <c r="J20" s="17"/>
      <c r="K20" s="17"/>
      <c r="L20" s="17"/>
      <c r="M20" s="17"/>
      <c r="N20" s="17"/>
      <c r="O20" s="17"/>
      <c r="P20" s="17"/>
    </row>
    <row r="21" spans="2:21" ht="21.75" customHeight="1">
      <c r="B21" s="32" t="s">
        <v>38</v>
      </c>
      <c r="D21" s="5"/>
      <c r="E21" s="5"/>
      <c r="F21" s="5"/>
      <c r="G21" s="1"/>
      <c r="H21" s="1"/>
      <c r="I21" s="1"/>
      <c r="J21" s="4"/>
      <c r="K21" s="1"/>
    </row>
    <row r="22" spans="2:21" ht="23.25" customHeight="1">
      <c r="B22" s="32"/>
      <c r="C22" s="483" t="s">
        <v>45</v>
      </c>
      <c r="D22" s="429" t="s">
        <v>24</v>
      </c>
      <c r="E22" s="429"/>
      <c r="F22" s="429"/>
      <c r="G22" s="429"/>
      <c r="H22" s="429"/>
      <c r="I22" s="429"/>
      <c r="J22" s="429"/>
      <c r="K22" s="429"/>
      <c r="L22" s="429" t="s">
        <v>25</v>
      </c>
      <c r="M22" s="429"/>
      <c r="N22" s="429"/>
      <c r="O22" s="429"/>
      <c r="P22" s="429"/>
      <c r="Q22" s="429"/>
      <c r="R22" s="429"/>
      <c r="S22" s="429"/>
    </row>
    <row r="23" spans="2:21" ht="26.25" customHeight="1">
      <c r="B23" s="32"/>
      <c r="C23" s="484"/>
      <c r="D23" s="410" t="s">
        <v>11</v>
      </c>
      <c r="E23" s="430"/>
      <c r="F23" s="430"/>
      <c r="G23" s="431"/>
      <c r="H23" s="410" t="s">
        <v>12</v>
      </c>
      <c r="I23" s="430"/>
      <c r="J23" s="430"/>
      <c r="K23" s="431"/>
      <c r="L23" s="410" t="s">
        <v>11</v>
      </c>
      <c r="M23" s="430"/>
      <c r="N23" s="430"/>
      <c r="O23" s="431"/>
      <c r="P23" s="364" t="s">
        <v>12</v>
      </c>
      <c r="Q23" s="364"/>
      <c r="R23" s="364"/>
      <c r="S23" s="364"/>
    </row>
    <row r="24" spans="2:21" ht="30" customHeight="1">
      <c r="B24" s="32"/>
      <c r="C24" s="484"/>
      <c r="D24" s="432" t="s">
        <v>15</v>
      </c>
      <c r="E24" s="433"/>
      <c r="F24" s="433"/>
      <c r="G24" s="434"/>
      <c r="H24" s="432" t="s">
        <v>15</v>
      </c>
      <c r="I24" s="433"/>
      <c r="J24" s="433"/>
      <c r="K24" s="434"/>
      <c r="L24" s="432" t="s">
        <v>15</v>
      </c>
      <c r="M24" s="433"/>
      <c r="N24" s="433"/>
      <c r="O24" s="434"/>
      <c r="P24" s="441" t="s">
        <v>15</v>
      </c>
      <c r="Q24" s="442"/>
      <c r="R24" s="442"/>
      <c r="S24" s="443"/>
      <c r="T24" s="35"/>
    </row>
    <row r="25" spans="2:21" ht="51.75" customHeight="1">
      <c r="B25" s="32"/>
      <c r="C25" s="484"/>
      <c r="D25" s="29" t="s">
        <v>183</v>
      </c>
      <c r="E25" s="232" t="s">
        <v>55</v>
      </c>
      <c r="F25" s="105" t="s">
        <v>56</v>
      </c>
      <c r="G25" s="297" t="s">
        <v>193</v>
      </c>
      <c r="H25" s="28" t="s">
        <v>183</v>
      </c>
      <c r="I25" s="232" t="s">
        <v>55</v>
      </c>
      <c r="J25" s="105" t="s">
        <v>56</v>
      </c>
      <c r="K25" s="297" t="s">
        <v>193</v>
      </c>
      <c r="L25" s="229" t="s">
        <v>183</v>
      </c>
      <c r="M25" s="231" t="s">
        <v>55</v>
      </c>
      <c r="N25" s="105" t="s">
        <v>56</v>
      </c>
      <c r="O25" s="297" t="s">
        <v>193</v>
      </c>
      <c r="P25" s="229" t="s">
        <v>183</v>
      </c>
      <c r="Q25" s="231" t="s">
        <v>55</v>
      </c>
      <c r="R25" s="231" t="s">
        <v>56</v>
      </c>
      <c r="S25" s="297" t="s">
        <v>193</v>
      </c>
    </row>
    <row r="26" spans="2:21" ht="30" customHeight="1">
      <c r="B26" s="32"/>
      <c r="C26" s="62"/>
      <c r="D26" s="204"/>
      <c r="E26" s="203"/>
      <c r="F26" s="203"/>
      <c r="G26" s="203"/>
      <c r="H26" s="203"/>
      <c r="I26" s="203"/>
      <c r="J26" s="204"/>
      <c r="K26" s="203"/>
      <c r="L26" s="203"/>
      <c r="M26" s="203"/>
      <c r="N26" s="205"/>
      <c r="O26" s="205"/>
      <c r="P26" s="222"/>
      <c r="Q26" s="222"/>
      <c r="R26" s="222"/>
      <c r="S26" s="222"/>
    </row>
    <row r="27" spans="2:21" ht="30" customHeight="1">
      <c r="B27" s="32"/>
      <c r="C27" s="62"/>
      <c r="D27" s="204"/>
      <c r="E27" s="206"/>
      <c r="F27" s="206"/>
      <c r="G27" s="203"/>
      <c r="H27" s="206"/>
      <c r="I27" s="206"/>
      <c r="J27" s="204"/>
      <c r="K27" s="206"/>
      <c r="L27" s="206"/>
      <c r="M27" s="203"/>
      <c r="N27" s="203"/>
      <c r="O27" s="203"/>
      <c r="P27" s="222"/>
      <c r="Q27" s="222"/>
      <c r="R27" s="222"/>
      <c r="S27" s="222"/>
    </row>
    <row r="28" spans="2:21" ht="30" customHeight="1">
      <c r="B28" s="32"/>
      <c r="C28" s="62"/>
      <c r="D28" s="204"/>
      <c r="E28" s="206"/>
      <c r="F28" s="206"/>
      <c r="G28" s="203"/>
      <c r="H28" s="206"/>
      <c r="I28" s="206"/>
      <c r="J28" s="204"/>
      <c r="K28" s="206"/>
      <c r="L28" s="206"/>
      <c r="M28" s="203"/>
      <c r="N28" s="203"/>
      <c r="O28" s="203"/>
      <c r="P28" s="222"/>
      <c r="Q28" s="222"/>
      <c r="R28" s="222"/>
      <c r="S28" s="222"/>
    </row>
    <row r="29" spans="2:21" ht="30" customHeight="1">
      <c r="B29" s="32"/>
      <c r="C29" s="62"/>
      <c r="D29" s="204"/>
      <c r="E29" s="206"/>
      <c r="F29" s="206"/>
      <c r="G29" s="203"/>
      <c r="H29" s="206"/>
      <c r="I29" s="206"/>
      <c r="J29" s="204"/>
      <c r="K29" s="206"/>
      <c r="L29" s="206"/>
      <c r="M29" s="203"/>
      <c r="N29" s="203"/>
      <c r="O29" s="203"/>
      <c r="P29" s="222"/>
      <c r="Q29" s="222"/>
      <c r="R29" s="217"/>
      <c r="S29" s="222"/>
      <c r="U29" s="281" t="s">
        <v>173</v>
      </c>
    </row>
    <row r="30" spans="2:21" ht="30" customHeight="1">
      <c r="B30" s="32"/>
      <c r="C30" s="62"/>
      <c r="D30" s="204"/>
      <c r="E30" s="206"/>
      <c r="F30" s="206"/>
      <c r="G30" s="203"/>
      <c r="H30" s="206"/>
      <c r="I30" s="206"/>
      <c r="J30" s="204"/>
      <c r="K30" s="206"/>
      <c r="L30" s="206"/>
      <c r="M30" s="203"/>
      <c r="N30" s="203"/>
      <c r="O30" s="203"/>
      <c r="P30" s="222"/>
      <c r="Q30" s="222"/>
      <c r="R30" s="222"/>
      <c r="S30" s="222"/>
    </row>
    <row r="31" spans="2:21" ht="30" customHeight="1">
      <c r="B31" s="32"/>
      <c r="C31" s="62"/>
      <c r="D31" s="204"/>
      <c r="E31" s="206"/>
      <c r="F31" s="206"/>
      <c r="G31" s="203"/>
      <c r="H31" s="206"/>
      <c r="I31" s="206"/>
      <c r="J31" s="204"/>
      <c r="K31" s="206"/>
      <c r="L31" s="206"/>
      <c r="M31" s="203"/>
      <c r="N31" s="203"/>
      <c r="O31" s="203"/>
      <c r="P31" s="222"/>
      <c r="Q31" s="222"/>
      <c r="R31" s="222"/>
      <c r="S31" s="222"/>
    </row>
    <row r="32" spans="2:21" ht="30" customHeight="1">
      <c r="B32" s="32"/>
      <c r="C32" s="62"/>
      <c r="D32" s="204"/>
      <c r="E32" s="206"/>
      <c r="F32" s="206"/>
      <c r="G32" s="203"/>
      <c r="H32" s="206"/>
      <c r="I32" s="206"/>
      <c r="J32" s="204"/>
      <c r="K32" s="206"/>
      <c r="L32" s="206"/>
      <c r="M32" s="203"/>
      <c r="N32" s="203"/>
      <c r="O32" s="203"/>
      <c r="P32" s="222"/>
      <c r="Q32" s="222"/>
      <c r="R32" s="222"/>
      <c r="S32" s="222"/>
    </row>
    <row r="33" spans="2:19" ht="30" customHeight="1">
      <c r="B33" s="32"/>
      <c r="C33" s="9" t="s">
        <v>44</v>
      </c>
      <c r="D33" s="55">
        <f>SUM(D26:D32)</f>
        <v>0</v>
      </c>
      <c r="E33" s="90">
        <f t="shared" ref="E33:S33" si="0">SUM(E26:E32)</f>
        <v>0</v>
      </c>
      <c r="F33" s="90">
        <f t="shared" si="0"/>
        <v>0</v>
      </c>
      <c r="G33" s="90">
        <f t="shared" si="0"/>
        <v>0</v>
      </c>
      <c r="H33" s="90">
        <f t="shared" si="0"/>
        <v>0</v>
      </c>
      <c r="I33" s="90">
        <f t="shared" si="0"/>
        <v>0</v>
      </c>
      <c r="J33" s="90">
        <f t="shared" si="0"/>
        <v>0</v>
      </c>
      <c r="K33" s="90">
        <f t="shared" si="0"/>
        <v>0</v>
      </c>
      <c r="L33" s="90">
        <f t="shared" si="0"/>
        <v>0</v>
      </c>
      <c r="M33" s="90">
        <f t="shared" si="0"/>
        <v>0</v>
      </c>
      <c r="N33" s="90">
        <f t="shared" si="0"/>
        <v>0</v>
      </c>
      <c r="O33" s="90">
        <f t="shared" si="0"/>
        <v>0</v>
      </c>
      <c r="P33" s="90">
        <f t="shared" si="0"/>
        <v>0</v>
      </c>
      <c r="Q33" s="90">
        <f t="shared" si="0"/>
        <v>0</v>
      </c>
      <c r="R33" s="90">
        <f t="shared" si="0"/>
        <v>0</v>
      </c>
      <c r="S33" s="90">
        <f t="shared" si="0"/>
        <v>0</v>
      </c>
    </row>
    <row r="34" spans="2:19" ht="15.75" customHeight="1">
      <c r="B34" s="32"/>
      <c r="D34" s="5"/>
      <c r="E34" s="5"/>
      <c r="F34" s="5"/>
      <c r="G34" s="1"/>
      <c r="H34" s="1"/>
      <c r="I34" s="1"/>
      <c r="J34" s="4"/>
      <c r="K34" s="1"/>
      <c r="L34" s="1"/>
      <c r="M34" s="1"/>
    </row>
    <row r="35" spans="2:19" ht="15.75" customHeight="1">
      <c r="B35" s="32"/>
      <c r="D35" s="5"/>
      <c r="E35" s="5"/>
      <c r="F35" s="5"/>
      <c r="G35" s="1"/>
      <c r="H35" s="1"/>
      <c r="I35" s="1"/>
      <c r="J35" s="4"/>
      <c r="K35" s="1"/>
      <c r="L35" s="1"/>
      <c r="M35" s="1"/>
    </row>
    <row r="36" spans="2:19" ht="30" customHeight="1">
      <c r="B36" s="32" t="s">
        <v>42</v>
      </c>
      <c r="C36" s="5"/>
      <c r="D36" s="60"/>
      <c r="E36" s="60"/>
      <c r="F36" s="60"/>
      <c r="G36" s="1"/>
      <c r="H36" s="7"/>
      <c r="I36" s="7"/>
      <c r="J36" s="1"/>
      <c r="K36" s="1"/>
      <c r="L36" s="1"/>
    </row>
    <row r="37" spans="2:19" ht="18" customHeight="1">
      <c r="C37" s="1"/>
      <c r="D37" s="1"/>
      <c r="E37" s="1"/>
      <c r="F37" s="1"/>
      <c r="G37" s="1"/>
      <c r="H37" s="1"/>
      <c r="I37" s="1"/>
      <c r="J37" s="1"/>
      <c r="K37" s="1"/>
      <c r="L37" s="1"/>
      <c r="M37" s="1"/>
      <c r="N37" s="2"/>
      <c r="O37" s="2"/>
      <c r="P37" s="1"/>
      <c r="Q37" s="1"/>
    </row>
    <row r="38" spans="2:19" ht="18" customHeight="1">
      <c r="C38" s="1"/>
      <c r="D38" s="1"/>
      <c r="E38" s="1"/>
      <c r="F38" s="1"/>
      <c r="G38" s="1"/>
      <c r="H38" s="1"/>
      <c r="I38" s="1"/>
      <c r="J38" s="1"/>
      <c r="K38" s="1"/>
      <c r="L38" s="1"/>
      <c r="M38" s="1"/>
      <c r="N38" s="2"/>
      <c r="O38" s="2"/>
      <c r="P38" s="1"/>
      <c r="Q38" s="1"/>
    </row>
    <row r="39" spans="2:19" ht="18" customHeight="1">
      <c r="C39" s="1"/>
      <c r="D39" s="1"/>
      <c r="E39" s="1"/>
      <c r="F39" s="1"/>
      <c r="G39" s="1"/>
      <c r="H39" s="1"/>
      <c r="I39" s="1"/>
      <c r="J39" s="1"/>
      <c r="K39" s="1"/>
      <c r="L39" s="1"/>
      <c r="M39" s="1"/>
      <c r="N39" s="2"/>
      <c r="O39" s="2"/>
      <c r="P39" s="1"/>
      <c r="Q39" s="1"/>
    </row>
    <row r="40" spans="2:19" ht="18" customHeight="1">
      <c r="C40" s="1"/>
      <c r="D40" s="1"/>
      <c r="E40" s="1"/>
      <c r="F40" s="1"/>
      <c r="G40" s="1"/>
      <c r="H40" s="1"/>
      <c r="I40" s="1"/>
      <c r="J40" s="1"/>
      <c r="K40" s="1"/>
      <c r="L40" s="1"/>
      <c r="M40" s="1"/>
      <c r="N40" s="2"/>
      <c r="O40" s="2"/>
      <c r="P40" s="1"/>
      <c r="Q40" s="1"/>
    </row>
    <row r="41" spans="2:19" ht="14.25">
      <c r="C41" s="1"/>
      <c r="D41" s="1"/>
      <c r="E41" s="1"/>
      <c r="F41" s="1"/>
      <c r="G41" s="1"/>
      <c r="H41" s="1"/>
      <c r="I41" s="1"/>
      <c r="J41" s="1"/>
      <c r="K41" s="1"/>
      <c r="L41" s="1"/>
      <c r="Q41" s="1"/>
    </row>
    <row r="42" spans="2:19" ht="20.100000000000001" customHeight="1"/>
    <row r="43" spans="2:19" ht="20.100000000000001" customHeight="1"/>
    <row r="44" spans="2:19" ht="20.100000000000001" customHeight="1"/>
    <row r="45" spans="2:19" ht="20.100000000000001" customHeight="1"/>
    <row r="46" spans="2:19" ht="20.100000000000001" customHeight="1"/>
    <row r="47" spans="2:19" ht="20.100000000000001" customHeight="1"/>
    <row r="48" spans="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sheetData>
  <mergeCells count="12">
    <mergeCell ref="C2:D3"/>
    <mergeCell ref="C22:C25"/>
    <mergeCell ref="D23:G23"/>
    <mergeCell ref="H23:K23"/>
    <mergeCell ref="L23:O23"/>
    <mergeCell ref="D22:K22"/>
    <mergeCell ref="L22:S22"/>
    <mergeCell ref="P23:S23"/>
    <mergeCell ref="D24:G24"/>
    <mergeCell ref="H24:K24"/>
    <mergeCell ref="L24:O24"/>
    <mergeCell ref="P24:S24"/>
  </mergeCells>
  <phoneticPr fontId="16"/>
  <pageMargins left="0.7" right="0.7" top="0.75" bottom="0.75" header="0.3" footer="0.3"/>
  <pageSetup paperSize="9" scale="37" fitToHeight="0" orientation="portrait" r:id="rId1"/>
  <headerFooter>
    <oddHeader xml:space="preserve">&amp;R&amp;16
</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Z182"/>
  <sheetViews>
    <sheetView view="pageBreakPreview" zoomScale="59" zoomScaleNormal="100" zoomScaleSheetLayoutView="59" workbookViewId="0">
      <selection activeCell="B2" sqref="B2:R3"/>
    </sheetView>
  </sheetViews>
  <sheetFormatPr defaultRowHeight="13.5"/>
  <cols>
    <col min="1" max="1" width="2.5" customWidth="1"/>
    <col min="2" max="2" width="3.625" customWidth="1"/>
    <col min="3" max="3" width="9.375" customWidth="1"/>
    <col min="4" max="6" width="13.875" customWidth="1"/>
    <col min="7" max="10" width="13.75" customWidth="1"/>
    <col min="11" max="14" width="13.875" customWidth="1"/>
    <col min="15" max="19" width="14" customWidth="1"/>
  </cols>
  <sheetData>
    <row r="1" spans="2:26" ht="11.25" customHeight="1">
      <c r="C1" s="10"/>
      <c r="D1" s="10"/>
      <c r="E1" s="10"/>
      <c r="F1" s="10"/>
      <c r="K1" s="3"/>
      <c r="L1" s="3"/>
      <c r="M1" s="3"/>
      <c r="N1" s="3"/>
      <c r="O1" s="11"/>
    </row>
    <row r="2" spans="2:26" ht="17.25" customHeight="1">
      <c r="B2" s="386" t="s">
        <v>174</v>
      </c>
      <c r="C2" s="387"/>
      <c r="D2" s="387"/>
      <c r="E2" s="387"/>
      <c r="F2" s="387"/>
      <c r="G2" s="387"/>
      <c r="H2" s="387"/>
      <c r="I2" s="387"/>
      <c r="J2" s="387"/>
      <c r="K2" s="387"/>
      <c r="L2" s="387"/>
      <c r="M2" s="387"/>
      <c r="N2" s="387"/>
      <c r="O2" s="387"/>
      <c r="P2" s="387"/>
      <c r="Q2" s="387"/>
      <c r="R2" s="388"/>
      <c r="T2" t="s">
        <v>65</v>
      </c>
      <c r="U2" t="s">
        <v>65</v>
      </c>
      <c r="V2" t="s">
        <v>65</v>
      </c>
      <c r="W2" t="s">
        <v>65</v>
      </c>
      <c r="X2" t="s">
        <v>65</v>
      </c>
      <c r="Y2" t="s">
        <v>65</v>
      </c>
      <c r="Z2" t="s">
        <v>65</v>
      </c>
    </row>
    <row r="3" spans="2:26" ht="17.25" customHeight="1">
      <c r="B3" s="389"/>
      <c r="C3" s="390"/>
      <c r="D3" s="390"/>
      <c r="E3" s="390"/>
      <c r="F3" s="390"/>
      <c r="G3" s="390"/>
      <c r="H3" s="390"/>
      <c r="I3" s="390"/>
      <c r="J3" s="390"/>
      <c r="K3" s="390"/>
      <c r="L3" s="390"/>
      <c r="M3" s="390"/>
      <c r="N3" s="390"/>
      <c r="O3" s="390"/>
      <c r="P3" s="390"/>
      <c r="Q3" s="390"/>
      <c r="R3" s="391"/>
    </row>
    <row r="4" spans="2:26" ht="14.25">
      <c r="G4" s="4"/>
      <c r="H4" s="4"/>
      <c r="I4" s="4"/>
      <c r="J4" s="4"/>
      <c r="K4" s="4"/>
      <c r="L4" s="4"/>
      <c r="M4" s="4"/>
      <c r="N4" s="4"/>
      <c r="O4" s="6"/>
    </row>
    <row r="5" spans="2:26" ht="21.75" customHeight="1">
      <c r="C5" s="19"/>
      <c r="G5" s="4"/>
      <c r="H5" s="4"/>
      <c r="I5" s="4"/>
      <c r="J5" s="4"/>
      <c r="K5" s="4"/>
      <c r="L5" s="4"/>
      <c r="M5" s="4"/>
      <c r="N5" s="4"/>
      <c r="O5" s="6"/>
    </row>
    <row r="6" spans="2:26" ht="25.5" customHeight="1">
      <c r="G6" s="4"/>
      <c r="H6" s="4"/>
      <c r="I6" s="4"/>
      <c r="J6" s="4"/>
      <c r="O6" s="323" t="s">
        <v>27</v>
      </c>
      <c r="P6" s="22"/>
      <c r="Q6" s="22"/>
      <c r="R6" s="22"/>
    </row>
    <row r="7" spans="2:26" ht="25.5" customHeight="1">
      <c r="C7" s="324" t="s">
        <v>208</v>
      </c>
      <c r="G7" s="4"/>
      <c r="H7" s="4"/>
      <c r="I7" s="4"/>
      <c r="J7" s="485" t="s">
        <v>207</v>
      </c>
      <c r="K7" s="486"/>
      <c r="L7" s="487"/>
      <c r="O7" s="323" t="s">
        <v>46</v>
      </c>
      <c r="P7" s="23"/>
      <c r="Q7" s="23"/>
      <c r="R7" s="23"/>
    </row>
    <row r="8" spans="2:26" ht="25.5" customHeight="1">
      <c r="C8" s="19"/>
      <c r="G8" s="4"/>
      <c r="H8" s="4"/>
      <c r="I8" s="4"/>
      <c r="J8" s="4"/>
      <c r="K8" s="4"/>
      <c r="L8" s="4"/>
      <c r="M8" s="4"/>
      <c r="N8" s="4"/>
      <c r="O8" s="6"/>
    </row>
    <row r="9" spans="2:26" ht="25.5" customHeight="1">
      <c r="C9" s="19" t="s">
        <v>134</v>
      </c>
      <c r="G9" s="4"/>
      <c r="H9" s="4"/>
      <c r="I9" s="4"/>
      <c r="J9" s="4"/>
      <c r="K9" s="4"/>
      <c r="L9" s="4"/>
      <c r="M9" s="4"/>
      <c r="N9" s="4"/>
      <c r="O9" s="6"/>
    </row>
    <row r="10" spans="2:26" ht="25.5" customHeight="1">
      <c r="C10" s="19"/>
      <c r="G10" s="4"/>
      <c r="H10" s="4"/>
      <c r="I10" s="4"/>
      <c r="J10" s="4"/>
      <c r="K10" s="4"/>
      <c r="L10" s="4"/>
      <c r="M10" s="4"/>
      <c r="N10" s="4"/>
      <c r="O10" s="6"/>
    </row>
    <row r="11" spans="2:26" ht="25.5" customHeight="1">
      <c r="B11" s="10" t="s">
        <v>29</v>
      </c>
      <c r="C11" s="19"/>
      <c r="G11" s="4"/>
      <c r="H11" s="4"/>
      <c r="I11" s="4"/>
      <c r="J11" s="4"/>
      <c r="K11" s="4"/>
      <c r="L11" s="4"/>
      <c r="M11" s="4"/>
      <c r="N11" s="4"/>
      <c r="O11" s="6"/>
    </row>
    <row r="12" spans="2:26" ht="36.75" customHeight="1" thickBot="1">
      <c r="B12" s="50"/>
      <c r="C12" s="451" t="s">
        <v>30</v>
      </c>
      <c r="D12" s="451"/>
      <c r="E12" s="237">
        <f>'別紙３サブシート①（保福集計用シート）'!D17</f>
        <v>0</v>
      </c>
      <c r="G12" s="4"/>
      <c r="H12" s="4"/>
      <c r="I12" s="4"/>
      <c r="J12" s="4"/>
      <c r="K12" s="4"/>
      <c r="L12" s="4"/>
      <c r="M12" s="4"/>
      <c r="N12" s="4"/>
      <c r="O12" s="6"/>
    </row>
    <row r="13" spans="2:26" ht="36.75" customHeight="1" thickBot="1">
      <c r="C13" s="452" t="s">
        <v>31</v>
      </c>
      <c r="D13" s="453"/>
      <c r="E13" s="283">
        <f>'別紙３サブシート①（保福集計用シート）'!E17</f>
        <v>0</v>
      </c>
      <c r="G13" s="9" t="s">
        <v>47</v>
      </c>
      <c r="H13" s="63" t="e">
        <f>E13/E12</f>
        <v>#DIV/0!</v>
      </c>
      <c r="I13" s="4"/>
      <c r="J13" s="4"/>
      <c r="K13" s="4"/>
      <c r="L13" s="4"/>
      <c r="M13" s="4"/>
      <c r="N13" s="4"/>
      <c r="O13" s="6"/>
    </row>
    <row r="14" spans="2:26" ht="27" customHeight="1">
      <c r="C14" s="36"/>
      <c r="D14" s="36"/>
      <c r="E14" s="35"/>
      <c r="G14" s="4"/>
      <c r="H14" s="4"/>
      <c r="I14" s="4"/>
      <c r="J14" s="4"/>
      <c r="K14" s="4"/>
      <c r="L14" s="4"/>
      <c r="M14" s="4"/>
      <c r="N14" s="4"/>
      <c r="O14" s="6"/>
    </row>
    <row r="15" spans="2:26" ht="24" customHeight="1">
      <c r="B15" s="10" t="s">
        <v>32</v>
      </c>
      <c r="C15" s="19"/>
      <c r="G15" s="4"/>
      <c r="H15" s="4"/>
      <c r="I15" s="4"/>
      <c r="J15" s="4"/>
      <c r="K15" s="35"/>
      <c r="L15" s="4"/>
      <c r="M15" s="4"/>
      <c r="N15" s="4"/>
      <c r="O15" s="6"/>
    </row>
    <row r="16" spans="2:26" ht="26.25" customHeight="1">
      <c r="B16" s="34"/>
      <c r="C16" s="438" t="s">
        <v>33</v>
      </c>
      <c r="D16" s="438"/>
      <c r="E16" s="438"/>
      <c r="F16" s="438"/>
      <c r="G16" s="53">
        <f>'別紙３サブシート①（保福集計用シート）'!D28</f>
        <v>0</v>
      </c>
      <c r="H16" s="37"/>
      <c r="I16" s="37"/>
      <c r="J16" s="37"/>
      <c r="K16" s="38"/>
      <c r="L16" s="37"/>
      <c r="M16" s="37"/>
      <c r="N16" s="4"/>
      <c r="O16" s="6"/>
    </row>
    <row r="17" spans="2:15" ht="26.25" customHeight="1">
      <c r="B17" s="34"/>
      <c r="C17" s="438" t="s">
        <v>34</v>
      </c>
      <c r="D17" s="438"/>
      <c r="E17" s="438"/>
      <c r="F17" s="438"/>
      <c r="G17" s="53">
        <f>'別紙３サブシート①（保福集計用シート）'!E28</f>
        <v>0</v>
      </c>
      <c r="H17" s="37"/>
      <c r="I17" s="48"/>
      <c r="J17" s="48"/>
      <c r="K17" s="48"/>
      <c r="L17" s="48"/>
      <c r="M17" s="48"/>
      <c r="N17" s="48"/>
      <c r="O17" s="6"/>
    </row>
    <row r="18" spans="2:15" ht="26.25" customHeight="1">
      <c r="B18" s="34"/>
      <c r="C18" s="438" t="s">
        <v>35</v>
      </c>
      <c r="D18" s="438"/>
      <c r="E18" s="438"/>
      <c r="F18" s="438"/>
      <c r="G18" s="53">
        <f>'別紙３サブシート①（保福集計用シート）'!F28</f>
        <v>0</v>
      </c>
      <c r="H18" s="37"/>
      <c r="I18" s="502" t="s">
        <v>64</v>
      </c>
      <c r="J18" s="502" t="e">
        <f>(G16+G17+G18)/(G16+G17+G18+G20)</f>
        <v>#DIV/0!</v>
      </c>
      <c r="K18" s="48"/>
      <c r="L18" s="48"/>
      <c r="M18" s="48"/>
      <c r="N18" s="48"/>
      <c r="O18" s="6"/>
    </row>
    <row r="19" spans="2:15" ht="26.25" customHeight="1">
      <c r="B19" s="34"/>
      <c r="C19" s="304" t="s">
        <v>202</v>
      </c>
      <c r="D19" s="466" t="s">
        <v>201</v>
      </c>
      <c r="E19" s="467"/>
      <c r="F19" s="468"/>
      <c r="G19" s="230">
        <f>'別紙３サブシート①（保福集計用シート）'!F29</f>
        <v>0</v>
      </c>
      <c r="H19" s="49"/>
      <c r="I19" s="502"/>
      <c r="J19" s="502"/>
      <c r="K19" s="181"/>
      <c r="L19" s="49"/>
      <c r="M19" s="49"/>
      <c r="N19" s="49"/>
      <c r="O19" s="6"/>
    </row>
    <row r="20" spans="2:15" ht="26.25" customHeight="1" thickBot="1">
      <c r="B20" s="34"/>
      <c r="C20" s="438" t="s">
        <v>36</v>
      </c>
      <c r="D20" s="438"/>
      <c r="E20" s="438"/>
      <c r="F20" s="438"/>
      <c r="G20" s="228">
        <f>'別紙３サブシート①（保福集計用シート）'!H28</f>
        <v>0</v>
      </c>
      <c r="H20" s="49"/>
      <c r="I20" s="284"/>
      <c r="J20" s="284"/>
      <c r="K20" s="181"/>
      <c r="L20" s="49"/>
      <c r="M20" s="49"/>
      <c r="N20" s="49"/>
      <c r="O20" s="6"/>
    </row>
    <row r="21" spans="2:15" ht="21" customHeight="1" thickBot="1">
      <c r="B21" s="34"/>
      <c r="C21" s="257"/>
      <c r="D21" s="257"/>
      <c r="E21" s="257"/>
      <c r="F21" s="269" t="s">
        <v>159</v>
      </c>
      <c r="G21" s="260">
        <f>G16+G17+G18+G20</f>
        <v>0</v>
      </c>
      <c r="H21" s="40"/>
      <c r="I21" s="40"/>
      <c r="J21" s="40"/>
      <c r="K21" s="40"/>
      <c r="L21" s="40"/>
      <c r="M21" s="40"/>
      <c r="N21" s="4"/>
      <c r="O21" s="6"/>
    </row>
    <row r="22" spans="2:15" ht="22.5" customHeight="1">
      <c r="C22" s="19"/>
      <c r="G22" s="4"/>
      <c r="H22" s="4"/>
      <c r="I22" s="4"/>
      <c r="J22" s="4"/>
      <c r="K22" s="35"/>
      <c r="L22" s="4"/>
      <c r="M22" s="4"/>
      <c r="N22" s="4"/>
      <c r="O22" s="6"/>
    </row>
    <row r="23" spans="2:15" ht="23.25" customHeight="1">
      <c r="C23" s="67" t="s">
        <v>63</v>
      </c>
      <c r="E23" s="6"/>
      <c r="F23" s="6"/>
      <c r="G23" s="4"/>
      <c r="H23" s="4"/>
      <c r="K23" s="35"/>
      <c r="L23" s="4"/>
      <c r="M23" s="4"/>
      <c r="N23" s="4"/>
      <c r="O23" s="6"/>
    </row>
    <row r="24" spans="2:15" ht="23.25" customHeight="1">
      <c r="C24" s="67"/>
      <c r="E24" s="6"/>
      <c r="F24" s="6"/>
      <c r="G24" s="4"/>
      <c r="H24" s="4"/>
      <c r="K24" s="35"/>
      <c r="L24" s="4"/>
      <c r="M24" s="4"/>
      <c r="N24" s="4"/>
      <c r="O24" s="6"/>
    </row>
    <row r="25" spans="2:15" ht="23.25" customHeight="1">
      <c r="C25" s="67"/>
      <c r="E25" s="6"/>
      <c r="F25" s="6"/>
      <c r="G25" s="4"/>
      <c r="H25" s="4"/>
      <c r="K25" s="35"/>
      <c r="L25" s="4"/>
      <c r="M25" s="4"/>
      <c r="N25" s="4"/>
      <c r="O25" s="6"/>
    </row>
    <row r="26" spans="2:15" ht="23.25" customHeight="1">
      <c r="C26" s="67"/>
      <c r="E26" s="6"/>
      <c r="F26" s="6"/>
      <c r="G26" s="4"/>
      <c r="H26" s="4"/>
      <c r="K26" s="35"/>
      <c r="L26" s="4"/>
      <c r="M26" s="4"/>
      <c r="N26" s="4"/>
      <c r="O26" s="6"/>
    </row>
    <row r="27" spans="2:15" ht="23.25" customHeight="1">
      <c r="C27" s="67"/>
      <c r="E27" s="6"/>
      <c r="F27" s="6"/>
      <c r="G27" s="4"/>
      <c r="H27" s="4"/>
      <c r="K27" s="35"/>
      <c r="L27" s="4"/>
      <c r="M27" s="4"/>
      <c r="N27" s="4"/>
      <c r="O27" s="6"/>
    </row>
    <row r="28" spans="2:15" ht="23.25" customHeight="1">
      <c r="C28" s="67"/>
      <c r="E28" s="6"/>
      <c r="F28" s="6"/>
      <c r="G28" s="4"/>
      <c r="H28" s="4"/>
      <c r="K28" s="35"/>
      <c r="L28" s="4"/>
      <c r="M28" s="4"/>
      <c r="N28" s="4"/>
      <c r="O28" s="6"/>
    </row>
    <row r="29" spans="2:15" ht="23.25" customHeight="1">
      <c r="C29" s="67"/>
      <c r="E29" s="6"/>
      <c r="F29" s="6"/>
      <c r="G29" s="4"/>
      <c r="H29" s="4"/>
      <c r="K29" s="35"/>
      <c r="L29" s="4"/>
      <c r="M29" s="4"/>
      <c r="N29" s="4"/>
      <c r="O29" s="6"/>
    </row>
    <row r="30" spans="2:15" ht="23.25" customHeight="1">
      <c r="C30" s="67"/>
      <c r="E30" s="6"/>
      <c r="F30" s="6"/>
      <c r="G30" s="4"/>
      <c r="H30" s="4"/>
      <c r="K30" s="35"/>
      <c r="L30" s="4"/>
      <c r="M30" s="4"/>
      <c r="N30" s="4"/>
      <c r="O30" s="6"/>
    </row>
    <row r="31" spans="2:15" ht="23.25" customHeight="1">
      <c r="C31" s="19"/>
      <c r="G31" s="4"/>
      <c r="H31" s="4"/>
      <c r="K31" s="35"/>
      <c r="L31" s="4"/>
      <c r="M31" s="4"/>
      <c r="N31" s="4"/>
      <c r="O31" s="6"/>
    </row>
    <row r="32" spans="2:15" ht="23.25" customHeight="1">
      <c r="C32" s="19"/>
      <c r="G32" s="4"/>
      <c r="H32" s="4"/>
      <c r="K32" s="35"/>
      <c r="L32" s="4"/>
      <c r="M32" s="4"/>
      <c r="N32" s="4"/>
      <c r="O32" s="6"/>
    </row>
    <row r="33" spans="2:16" ht="15" customHeight="1">
      <c r="C33" s="19"/>
      <c r="G33" s="4"/>
      <c r="H33" s="4"/>
      <c r="I33" s="4"/>
      <c r="J33" s="4"/>
      <c r="K33" s="4"/>
      <c r="L33" s="39"/>
      <c r="M33" s="4"/>
      <c r="N33" s="4"/>
      <c r="O33" s="6"/>
    </row>
    <row r="34" spans="2:16" ht="19.5" customHeight="1">
      <c r="B34" s="108" t="s">
        <v>37</v>
      </c>
      <c r="C34" s="19"/>
      <c r="G34" s="4"/>
      <c r="H34" s="4"/>
      <c r="I34" s="1"/>
      <c r="J34" s="1"/>
      <c r="K34" s="1"/>
      <c r="L34" s="1"/>
      <c r="M34" s="1"/>
      <c r="N34" s="1"/>
      <c r="O34" s="1"/>
      <c r="P34" s="1"/>
    </row>
    <row r="35" spans="2:16" ht="19.5" customHeight="1">
      <c r="B35" s="108"/>
      <c r="D35" s="1"/>
      <c r="E35" s="1"/>
      <c r="F35" s="1"/>
      <c r="G35" s="1"/>
      <c r="H35" s="4"/>
      <c r="I35" s="1"/>
      <c r="J35" s="1"/>
      <c r="K35" s="1"/>
      <c r="L35" s="1"/>
      <c r="M35" s="1"/>
      <c r="N35" s="1"/>
      <c r="O35" s="1"/>
      <c r="P35" s="1"/>
    </row>
    <row r="36" spans="2:16" ht="30" customHeight="1">
      <c r="B36" s="108"/>
      <c r="C36" s="10" t="s">
        <v>102</v>
      </c>
      <c r="D36" s="1"/>
      <c r="E36" s="1"/>
      <c r="F36" s="1"/>
      <c r="G36" s="1"/>
      <c r="H36" s="4"/>
      <c r="I36" s="1"/>
      <c r="J36" s="1"/>
      <c r="K36" s="1"/>
      <c r="L36" s="1"/>
      <c r="M36" s="1"/>
      <c r="N36" s="1"/>
      <c r="O36" s="1"/>
      <c r="P36" s="1"/>
    </row>
    <row r="37" spans="2:16" ht="69" customHeight="1">
      <c r="B37" s="108"/>
      <c r="C37" s="502" t="s">
        <v>103</v>
      </c>
      <c r="D37" s="531" t="s">
        <v>66</v>
      </c>
      <c r="E37" s="533"/>
      <c r="F37" s="532"/>
      <c r="G37" s="491" t="s">
        <v>67</v>
      </c>
      <c r="H37" s="492"/>
      <c r="I37" s="491" t="s">
        <v>85</v>
      </c>
      <c r="J37" s="492"/>
      <c r="K37" s="429" t="s">
        <v>181</v>
      </c>
      <c r="L37" s="429"/>
      <c r="M37" s="429"/>
      <c r="N37" s="429"/>
      <c r="O37" s="1"/>
      <c r="P37" s="1"/>
    </row>
    <row r="38" spans="2:16" s="125" customFormat="1" ht="60.75" customHeight="1">
      <c r="B38" s="122"/>
      <c r="C38" s="502"/>
      <c r="D38" s="128" t="s">
        <v>86</v>
      </c>
      <c r="E38" s="128" t="s">
        <v>92</v>
      </c>
      <c r="F38" s="128" t="s">
        <v>94</v>
      </c>
      <c r="G38" s="129" t="s">
        <v>105</v>
      </c>
      <c r="H38" s="130" t="s">
        <v>106</v>
      </c>
      <c r="I38" s="129" t="s">
        <v>88</v>
      </c>
      <c r="J38" s="127" t="s">
        <v>107</v>
      </c>
      <c r="K38" s="261" t="s">
        <v>149</v>
      </c>
      <c r="L38" s="290" t="s">
        <v>153</v>
      </c>
      <c r="M38" s="261" t="s">
        <v>150</v>
      </c>
      <c r="N38" s="291" t="s">
        <v>175</v>
      </c>
      <c r="O38" s="124"/>
      <c r="P38" s="124"/>
    </row>
    <row r="39" spans="2:16" s="125" customFormat="1" ht="45.75" customHeight="1">
      <c r="B39" s="122"/>
      <c r="C39" s="123">
        <f>SUM(D39:F39)</f>
        <v>0</v>
      </c>
      <c r="D39" s="123">
        <f>'別紙３サブシート②（退院時全体数）'!D24</f>
        <v>0</v>
      </c>
      <c r="E39" s="131">
        <f>'別紙３サブシート②（退院時全体数）'!E24</f>
        <v>0</v>
      </c>
      <c r="F39" s="132">
        <f>'別紙３サブシート②（退院時全体数）'!F24</f>
        <v>0</v>
      </c>
      <c r="G39" s="132">
        <f>'別紙３サブシート②（退院時全体数）'!K24+'別紙３サブシート②（退院時全体数）'!L24</f>
        <v>0</v>
      </c>
      <c r="H39" s="132">
        <f>'別紙３サブシート②（退院時全体数）'!M24+'別紙３サブシート②（退院時全体数）'!N24</f>
        <v>0</v>
      </c>
      <c r="I39" s="132">
        <f>'別紙３サブシート②（退院時全体数）'!K24+'別紙３サブシート②（退院時全体数）'!M24</f>
        <v>0</v>
      </c>
      <c r="J39" s="123">
        <f>'別紙３サブシート②（退院時全体数）'!L24+'別紙３サブシート②（退院時全体数）'!N24</f>
        <v>0</v>
      </c>
      <c r="K39" s="238">
        <f>'別紙３サブシート②（退院時全体数）'!O24</f>
        <v>0</v>
      </c>
      <c r="L39" s="238">
        <f>'別紙３サブシート②（退院時全体数）'!P24</f>
        <v>0</v>
      </c>
      <c r="M39" s="238">
        <f>'別紙３サブシート②（退院時全体数）'!Q24</f>
        <v>0</v>
      </c>
      <c r="N39" s="238">
        <f>'別紙３サブシート②（退院時全体数）'!R24</f>
        <v>0</v>
      </c>
      <c r="O39" s="124"/>
      <c r="P39" s="124"/>
    </row>
    <row r="40" spans="2:16" ht="45.75" customHeight="1">
      <c r="B40" s="108"/>
      <c r="C40" s="126" t="s">
        <v>104</v>
      </c>
      <c r="D40" s="135" t="e">
        <f>D39/C39</f>
        <v>#DIV/0!</v>
      </c>
      <c r="E40" s="136" t="e">
        <f>E39/C39</f>
        <v>#DIV/0!</v>
      </c>
      <c r="F40" s="137" t="e">
        <f>F39/C39</f>
        <v>#DIV/0!</v>
      </c>
      <c r="G40" s="137" t="e">
        <f>G39/C39</f>
        <v>#DIV/0!</v>
      </c>
      <c r="H40" s="136" t="e">
        <f>H39/C39</f>
        <v>#DIV/0!</v>
      </c>
      <c r="I40" s="135" t="e">
        <f>I39/C39</f>
        <v>#DIV/0!</v>
      </c>
      <c r="J40" s="135" t="e">
        <f>J39/C39</f>
        <v>#DIV/0!</v>
      </c>
      <c r="K40" s="313" t="e">
        <f>K39/I39*100</f>
        <v>#DIV/0!</v>
      </c>
      <c r="L40" s="313" t="e">
        <f>L39/I39*100</f>
        <v>#DIV/0!</v>
      </c>
      <c r="M40" s="313" t="e">
        <f>M39/I39*100</f>
        <v>#DIV/0!</v>
      </c>
      <c r="N40" s="313" t="e">
        <f>N39/I39*100</f>
        <v>#DIV/0!</v>
      </c>
      <c r="O40" s="1"/>
      <c r="P40" s="1"/>
    </row>
    <row r="41" spans="2:16" ht="19.5" customHeight="1">
      <c r="B41" s="108"/>
      <c r="D41" s="1"/>
      <c r="E41" s="121"/>
      <c r="F41" s="1"/>
      <c r="G41" s="1"/>
      <c r="H41" s="121"/>
      <c r="I41" s="1"/>
      <c r="J41" s="1"/>
      <c r="K41" s="1"/>
      <c r="L41" s="1"/>
      <c r="M41" s="1"/>
      <c r="N41" s="1"/>
      <c r="O41" s="1"/>
      <c r="P41" s="1"/>
    </row>
    <row r="42" spans="2:16" ht="40.5" customHeight="1">
      <c r="C42" s="10" t="s">
        <v>109</v>
      </c>
      <c r="D42" s="1"/>
      <c r="E42" s="1"/>
      <c r="F42" s="1"/>
      <c r="G42" s="1"/>
      <c r="H42" s="4"/>
      <c r="I42" s="1"/>
      <c r="J42" s="1"/>
      <c r="K42" s="1"/>
      <c r="L42" s="1"/>
      <c r="M42" s="1"/>
      <c r="N42" s="1"/>
      <c r="O42" s="1"/>
    </row>
    <row r="43" spans="2:16" ht="49.5" customHeight="1">
      <c r="C43" s="502" t="s">
        <v>66</v>
      </c>
      <c r="D43" s="502"/>
      <c r="E43" s="531" t="s">
        <v>67</v>
      </c>
      <c r="F43" s="532"/>
      <c r="G43" s="493" t="s">
        <v>85</v>
      </c>
      <c r="H43" s="494"/>
      <c r="I43" s="129" t="s">
        <v>68</v>
      </c>
      <c r="J43" s="127" t="s">
        <v>123</v>
      </c>
      <c r="K43" s="236" t="s">
        <v>112</v>
      </c>
      <c r="L43" s="235"/>
      <c r="M43" s="235"/>
      <c r="N43" s="235"/>
      <c r="O43" s="1"/>
    </row>
    <row r="44" spans="2:16" ht="25.5" customHeight="1">
      <c r="C44" s="510" t="s">
        <v>86</v>
      </c>
      <c r="D44" s="506">
        <f>F44+F46</f>
        <v>0</v>
      </c>
      <c r="E44" s="502" t="s">
        <v>95</v>
      </c>
      <c r="F44" s="506">
        <f>H44+H45</f>
        <v>0</v>
      </c>
      <c r="G44" s="150" t="s">
        <v>96</v>
      </c>
      <c r="H44" s="148">
        <f>'別紙３サブシート③（サブシート②より抽出（区分及び活用別））'!K41</f>
        <v>0</v>
      </c>
      <c r="I44" s="507" t="e">
        <f>F44/D44</f>
        <v>#DIV/0!</v>
      </c>
      <c r="J44" s="504" t="e">
        <f>H44/F44</f>
        <v>#DIV/0!</v>
      </c>
      <c r="K44" s="525" t="e">
        <f>(H44+H46)/D44</f>
        <v>#DIV/0!</v>
      </c>
      <c r="L44" s="235"/>
      <c r="M44" s="235"/>
      <c r="N44" s="191"/>
      <c r="O44" s="1"/>
    </row>
    <row r="45" spans="2:16" ht="25.5" customHeight="1">
      <c r="C45" s="511"/>
      <c r="D45" s="506"/>
      <c r="E45" s="502"/>
      <c r="F45" s="506"/>
      <c r="G45" s="151" t="s">
        <v>91</v>
      </c>
      <c r="H45" s="149">
        <f>'別紙３サブシート③（サブシート②より抽出（区分及び活用別））'!L41</f>
        <v>0</v>
      </c>
      <c r="I45" s="508"/>
      <c r="J45" s="505"/>
      <c r="K45" s="526"/>
      <c r="L45" s="235"/>
      <c r="M45" s="235"/>
      <c r="N45" s="191"/>
      <c r="O45" s="1"/>
    </row>
    <row r="46" spans="2:16" ht="25.5" customHeight="1">
      <c r="C46" s="511"/>
      <c r="D46" s="506"/>
      <c r="E46" s="512" t="s">
        <v>97</v>
      </c>
      <c r="F46" s="506">
        <f>H46+H47</f>
        <v>0</v>
      </c>
      <c r="G46" s="150" t="s">
        <v>96</v>
      </c>
      <c r="H46" s="148">
        <f>'別紙３サブシート③（サブシート②より抽出（区分及び活用別））'!M41</f>
        <v>0</v>
      </c>
      <c r="I46" s="508"/>
      <c r="J46" s="504" t="e">
        <f>H46/F46</f>
        <v>#DIV/0!</v>
      </c>
      <c r="K46" s="526"/>
      <c r="L46" s="235"/>
      <c r="M46" s="235"/>
      <c r="N46" s="191"/>
      <c r="O46" s="1"/>
    </row>
    <row r="47" spans="2:16" ht="25.5" customHeight="1">
      <c r="C47" s="512"/>
      <c r="D47" s="506"/>
      <c r="E47" s="502"/>
      <c r="F47" s="506"/>
      <c r="G47" s="151" t="s">
        <v>89</v>
      </c>
      <c r="H47" s="149">
        <f>'別紙３サブシート③（サブシート②より抽出（区分及び活用別））'!N41</f>
        <v>0</v>
      </c>
      <c r="I47" s="509"/>
      <c r="J47" s="505"/>
      <c r="K47" s="527"/>
      <c r="L47" s="235"/>
      <c r="M47" s="235"/>
      <c r="N47" s="191"/>
      <c r="O47" s="1"/>
    </row>
    <row r="48" spans="2:16" ht="25.5" customHeight="1">
      <c r="C48" s="510" t="s">
        <v>92</v>
      </c>
      <c r="D48" s="506">
        <f>F48+F50</f>
        <v>0</v>
      </c>
      <c r="E48" s="502" t="s">
        <v>98</v>
      </c>
      <c r="F48" s="506">
        <f>H48+H49</f>
        <v>0</v>
      </c>
      <c r="G48" s="152" t="s">
        <v>96</v>
      </c>
      <c r="H48" s="148">
        <f>'別紙３サブシート③（サブシート②より抽出（区分及び活用別））'!K27</f>
        <v>0</v>
      </c>
      <c r="I48" s="507" t="e">
        <f>F48/D48</f>
        <v>#DIV/0!</v>
      </c>
      <c r="J48" s="504" t="e">
        <f>H48/F48</f>
        <v>#DIV/0!</v>
      </c>
      <c r="K48" s="525" t="e">
        <f>(H48+H50)/D48</f>
        <v>#DIV/0!</v>
      </c>
      <c r="L48" s="235"/>
      <c r="M48" s="235"/>
      <c r="N48" s="235"/>
      <c r="O48" s="1"/>
    </row>
    <row r="49" spans="3:17" ht="25.5" customHeight="1">
      <c r="C49" s="511"/>
      <c r="D49" s="506"/>
      <c r="E49" s="502"/>
      <c r="F49" s="506"/>
      <c r="G49" s="153" t="s">
        <v>93</v>
      </c>
      <c r="H49" s="149">
        <f>'別紙３サブシート③（サブシート②より抽出（区分及び活用別））'!L27</f>
        <v>0</v>
      </c>
      <c r="I49" s="508"/>
      <c r="J49" s="505"/>
      <c r="K49" s="526"/>
      <c r="L49" s="235"/>
      <c r="M49" s="235"/>
      <c r="N49" s="235"/>
      <c r="O49" s="1"/>
    </row>
    <row r="50" spans="3:17" ht="25.5" customHeight="1">
      <c r="C50" s="511"/>
      <c r="D50" s="506"/>
      <c r="E50" s="502" t="s">
        <v>97</v>
      </c>
      <c r="F50" s="506">
        <f>H50+H51</f>
        <v>0</v>
      </c>
      <c r="G50" s="152" t="s">
        <v>96</v>
      </c>
      <c r="H50" s="148">
        <f>'別紙３サブシート③（サブシート②より抽出（区分及び活用別））'!M27</f>
        <v>0</v>
      </c>
      <c r="I50" s="508"/>
      <c r="J50" s="504" t="e">
        <f>H50/F50</f>
        <v>#DIV/0!</v>
      </c>
      <c r="K50" s="526"/>
      <c r="L50" s="235"/>
      <c r="M50" s="235"/>
      <c r="N50" s="235"/>
      <c r="O50" s="1"/>
    </row>
    <row r="51" spans="3:17" ht="25.5" customHeight="1">
      <c r="C51" s="512"/>
      <c r="D51" s="506"/>
      <c r="E51" s="502"/>
      <c r="F51" s="506"/>
      <c r="G51" s="153" t="s">
        <v>89</v>
      </c>
      <c r="H51" s="149">
        <f>'別紙３サブシート③（サブシート②より抽出（区分及び活用別））'!N27</f>
        <v>0</v>
      </c>
      <c r="I51" s="509"/>
      <c r="J51" s="505"/>
      <c r="K51" s="527"/>
      <c r="L51" s="235"/>
      <c r="M51" s="235"/>
      <c r="N51" s="235"/>
      <c r="O51" s="1"/>
    </row>
    <row r="52" spans="3:17" ht="25.5" customHeight="1">
      <c r="C52" s="510" t="s">
        <v>94</v>
      </c>
      <c r="D52" s="506">
        <f>F52+F54</f>
        <v>0</v>
      </c>
      <c r="E52" s="502" t="s">
        <v>98</v>
      </c>
      <c r="F52" s="506">
        <f>H52+H53</f>
        <v>0</v>
      </c>
      <c r="G52" s="152" t="s">
        <v>88</v>
      </c>
      <c r="H52" s="148">
        <f>'別紙３サブシート③（サブシート②より抽出（区分及び活用別））'!K63</f>
        <v>0</v>
      </c>
      <c r="I52" s="507" t="e">
        <f>F52/D52</f>
        <v>#DIV/0!</v>
      </c>
      <c r="J52" s="504" t="e">
        <f>H52/F52</f>
        <v>#DIV/0!</v>
      </c>
      <c r="K52" s="525" t="e">
        <f>(H52+H54)/D52</f>
        <v>#DIV/0!</v>
      </c>
      <c r="L52" s="17"/>
      <c r="M52" s="17"/>
      <c r="N52" s="17"/>
      <c r="O52" s="1"/>
    </row>
    <row r="53" spans="3:17" ht="25.5" customHeight="1">
      <c r="C53" s="511"/>
      <c r="D53" s="506"/>
      <c r="E53" s="502"/>
      <c r="F53" s="506"/>
      <c r="G53" s="153" t="s">
        <v>91</v>
      </c>
      <c r="H53" s="149">
        <f>'別紙３サブシート③（サブシート②より抽出（区分及び活用別））'!L63</f>
        <v>0</v>
      </c>
      <c r="I53" s="508"/>
      <c r="J53" s="505"/>
      <c r="K53" s="526"/>
      <c r="L53" s="17"/>
      <c r="M53" s="17"/>
      <c r="N53" s="17"/>
      <c r="O53" s="1"/>
    </row>
    <row r="54" spans="3:17" ht="25.5" customHeight="1">
      <c r="C54" s="511"/>
      <c r="D54" s="506"/>
      <c r="E54" s="502" t="s">
        <v>99</v>
      </c>
      <c r="F54" s="506">
        <f>H54+H55</f>
        <v>0</v>
      </c>
      <c r="G54" s="152" t="s">
        <v>96</v>
      </c>
      <c r="H54" s="148">
        <f>'別紙３サブシート③（サブシート②より抽出（区分及び活用別））'!M63</f>
        <v>0</v>
      </c>
      <c r="I54" s="508"/>
      <c r="J54" s="504" t="e">
        <f>H54/F54</f>
        <v>#DIV/0!</v>
      </c>
      <c r="K54" s="526"/>
      <c r="L54" s="17"/>
      <c r="M54" s="17"/>
      <c r="N54" s="17"/>
      <c r="O54" s="1"/>
    </row>
    <row r="55" spans="3:17" ht="25.5" customHeight="1">
      <c r="C55" s="512"/>
      <c r="D55" s="506"/>
      <c r="E55" s="502"/>
      <c r="F55" s="506"/>
      <c r="G55" s="153" t="s">
        <v>89</v>
      </c>
      <c r="H55" s="149">
        <f>'別紙３サブシート③（サブシート②より抽出（区分及び活用別））'!N63</f>
        <v>0</v>
      </c>
      <c r="I55" s="509"/>
      <c r="J55" s="505"/>
      <c r="K55" s="527"/>
      <c r="L55" s="17"/>
      <c r="M55" s="17"/>
      <c r="N55" s="17"/>
      <c r="O55" s="1"/>
    </row>
    <row r="56" spans="3:17" ht="25.5" customHeight="1">
      <c r="C56" s="510" t="s">
        <v>41</v>
      </c>
      <c r="D56" s="506">
        <f>SUM(D44:D55)</f>
        <v>0</v>
      </c>
      <c r="E56" s="502" t="s">
        <v>100</v>
      </c>
      <c r="F56" s="506">
        <f>F44+F48+F52</f>
        <v>0</v>
      </c>
      <c r="G56" s="150" t="s">
        <v>88</v>
      </c>
      <c r="H56" s="148">
        <f>H44+H48+H52</f>
        <v>0</v>
      </c>
      <c r="I56" s="507" t="e">
        <f>F56/D56</f>
        <v>#DIV/0!</v>
      </c>
      <c r="J56" s="504" t="e">
        <f>H56/F56</f>
        <v>#DIV/0!</v>
      </c>
      <c r="K56" s="525" t="e">
        <f>(H56+H58)/D56</f>
        <v>#DIV/0!</v>
      </c>
      <c r="L56" s="17"/>
      <c r="M56" s="17"/>
      <c r="N56" s="17"/>
      <c r="O56" s="1"/>
    </row>
    <row r="57" spans="3:17" ht="25.5" customHeight="1">
      <c r="C57" s="511"/>
      <c r="D57" s="506"/>
      <c r="E57" s="502"/>
      <c r="F57" s="506"/>
      <c r="G57" s="151" t="s">
        <v>101</v>
      </c>
      <c r="H57" s="149">
        <f>H45+H49+H53</f>
        <v>0</v>
      </c>
      <c r="I57" s="508"/>
      <c r="J57" s="505"/>
      <c r="K57" s="526"/>
      <c r="L57" s="17"/>
      <c r="M57" s="17"/>
      <c r="N57" s="17"/>
      <c r="O57" s="1"/>
    </row>
    <row r="58" spans="3:17" ht="25.5" customHeight="1">
      <c r="C58" s="511"/>
      <c r="D58" s="506"/>
      <c r="E58" s="502" t="s">
        <v>90</v>
      </c>
      <c r="F58" s="506">
        <f>F46+F50+F54</f>
        <v>0</v>
      </c>
      <c r="G58" s="152" t="s">
        <v>88</v>
      </c>
      <c r="H58" s="148">
        <f>H46+H50+H54</f>
        <v>0</v>
      </c>
      <c r="I58" s="508"/>
      <c r="J58" s="504" t="e">
        <f>H58/F58</f>
        <v>#DIV/0!</v>
      </c>
      <c r="K58" s="526"/>
      <c r="L58" s="17"/>
      <c r="M58" s="17"/>
      <c r="N58" s="17"/>
      <c r="O58" s="1"/>
    </row>
    <row r="59" spans="3:17" ht="24" customHeight="1">
      <c r="C59" s="512"/>
      <c r="D59" s="506"/>
      <c r="E59" s="502"/>
      <c r="F59" s="506"/>
      <c r="G59" s="153" t="s">
        <v>89</v>
      </c>
      <c r="H59" s="149">
        <f>H47+H51+H55</f>
        <v>0</v>
      </c>
      <c r="I59" s="509"/>
      <c r="J59" s="505"/>
      <c r="K59" s="527"/>
      <c r="L59" s="17"/>
      <c r="M59" s="17"/>
      <c r="N59" s="17"/>
      <c r="O59" s="17"/>
    </row>
    <row r="60" spans="3:17" ht="24" customHeight="1">
      <c r="C60" s="235"/>
      <c r="D60" s="235"/>
      <c r="E60" s="235"/>
      <c r="F60" s="235"/>
      <c r="G60" s="235"/>
      <c r="H60" s="235"/>
      <c r="I60" s="235"/>
      <c r="J60" s="235"/>
      <c r="K60" s="235"/>
      <c r="L60" s="235"/>
      <c r="M60" s="235"/>
      <c r="N60" s="235"/>
      <c r="O60" s="17"/>
    </row>
    <row r="61" spans="3:17" s="138" customFormat="1" ht="39.950000000000003" customHeight="1">
      <c r="C61" s="143" t="s">
        <v>110</v>
      </c>
      <c r="D61" s="17"/>
      <c r="E61" s="17"/>
      <c r="F61" s="17"/>
      <c r="G61" s="17"/>
      <c r="H61" s="17"/>
      <c r="I61" s="17"/>
      <c r="J61" s="17"/>
      <c r="K61" s="17"/>
      <c r="L61" s="17"/>
      <c r="M61" s="17"/>
      <c r="N61" s="17"/>
      <c r="O61" s="140"/>
      <c r="Q61" s="141"/>
    </row>
    <row r="62" spans="3:17" s="138" customFormat="1" ht="43.5" customHeight="1">
      <c r="C62" s="128" t="s">
        <v>111</v>
      </c>
      <c r="D62" s="154" t="s">
        <v>103</v>
      </c>
      <c r="E62" s="354" t="s">
        <v>67</v>
      </c>
      <c r="F62" s="356"/>
      <c r="G62" s="354" t="s">
        <v>85</v>
      </c>
      <c r="H62" s="356"/>
      <c r="I62" s="129" t="s">
        <v>68</v>
      </c>
      <c r="J62" s="127" t="s">
        <v>123</v>
      </c>
      <c r="K62" s="127" t="s">
        <v>112</v>
      </c>
      <c r="L62" s="179"/>
      <c r="M62" s="139"/>
      <c r="N62" s="139"/>
      <c r="O62" s="140"/>
      <c r="Q62" s="141"/>
    </row>
    <row r="63" spans="3:17" s="138" customFormat="1" ht="24.95" customHeight="1">
      <c r="C63" s="495" t="s">
        <v>113</v>
      </c>
      <c r="D63" s="518">
        <f>F63+F65</f>
        <v>0</v>
      </c>
      <c r="E63" s="500" t="s">
        <v>87</v>
      </c>
      <c r="F63" s="521">
        <f>H63+H64</f>
        <v>0</v>
      </c>
      <c r="G63" s="155" t="s">
        <v>88</v>
      </c>
      <c r="H63" s="142">
        <f>'別紙３サブシート④（サブシート②より抽出（圏域別））'!K25</f>
        <v>0</v>
      </c>
      <c r="I63" s="504" t="e">
        <f>F63/D63</f>
        <v>#DIV/0!</v>
      </c>
      <c r="J63" s="504" t="e">
        <f>H63/F63</f>
        <v>#DIV/0!</v>
      </c>
      <c r="K63" s="504" t="e">
        <f>(H63+H65)/D63</f>
        <v>#DIV/0!</v>
      </c>
      <c r="L63" s="180"/>
      <c r="M63" s="139"/>
      <c r="N63" s="139"/>
      <c r="O63" s="140"/>
      <c r="Q63" s="141"/>
    </row>
    <row r="64" spans="3:17" s="138" customFormat="1" ht="24.95" customHeight="1">
      <c r="C64" s="496"/>
      <c r="D64" s="519"/>
      <c r="E64" s="501"/>
      <c r="F64" s="522"/>
      <c r="G64" s="119" t="s">
        <v>89</v>
      </c>
      <c r="H64" s="156">
        <f>'別紙３サブシート④（サブシート②より抽出（圏域別））'!L25</f>
        <v>0</v>
      </c>
      <c r="I64" s="528"/>
      <c r="J64" s="505"/>
      <c r="K64" s="528"/>
      <c r="L64" s="180"/>
      <c r="M64" s="139"/>
      <c r="N64" s="139"/>
      <c r="O64" s="140"/>
      <c r="Q64" s="141"/>
    </row>
    <row r="65" spans="2:19" s="138" customFormat="1" ht="24.95" customHeight="1">
      <c r="C65" s="496"/>
      <c r="D65" s="519"/>
      <c r="E65" s="500" t="s">
        <v>90</v>
      </c>
      <c r="F65" s="521">
        <f>H65+H66</f>
        <v>0</v>
      </c>
      <c r="G65" s="155" t="s">
        <v>114</v>
      </c>
      <c r="H65" s="142">
        <f>'別紙３サブシート④（サブシート②より抽出（圏域別））'!M25</f>
        <v>0</v>
      </c>
      <c r="I65" s="528"/>
      <c r="J65" s="504" t="e">
        <f>H65/F65</f>
        <v>#DIV/0!</v>
      </c>
      <c r="K65" s="528"/>
      <c r="L65" s="180"/>
      <c r="M65" s="139"/>
      <c r="N65" s="139"/>
      <c r="O65" s="140"/>
      <c r="Q65" s="141"/>
    </row>
    <row r="66" spans="2:19" s="138" customFormat="1" ht="24.95" customHeight="1">
      <c r="C66" s="496"/>
      <c r="D66" s="520"/>
      <c r="E66" s="501"/>
      <c r="F66" s="522"/>
      <c r="G66" s="119" t="s">
        <v>89</v>
      </c>
      <c r="H66" s="156">
        <f>'別紙３サブシート④（サブシート②より抽出（圏域別））'!N25</f>
        <v>0</v>
      </c>
      <c r="I66" s="505"/>
      <c r="J66" s="505"/>
      <c r="K66" s="505"/>
      <c r="L66" s="180"/>
      <c r="M66" s="139"/>
      <c r="N66" s="139"/>
      <c r="O66" s="140"/>
      <c r="Q66" s="141"/>
    </row>
    <row r="67" spans="2:19" s="138" customFormat="1" ht="24.95" customHeight="1">
      <c r="C67" s="497" t="s">
        <v>115</v>
      </c>
      <c r="D67" s="518">
        <f>F67+F69</f>
        <v>0</v>
      </c>
      <c r="E67" s="500" t="s">
        <v>87</v>
      </c>
      <c r="F67" s="521">
        <f>H67+H68</f>
        <v>0</v>
      </c>
      <c r="G67" s="155" t="s">
        <v>88</v>
      </c>
      <c r="H67" s="142">
        <f>'別紙３サブシート④（サブシート②より抽出（圏域別））'!K43</f>
        <v>0</v>
      </c>
      <c r="I67" s="504" t="e">
        <f>F67/D67</f>
        <v>#DIV/0!</v>
      </c>
      <c r="J67" s="504" t="e">
        <f>H67/F67</f>
        <v>#DIV/0!</v>
      </c>
      <c r="K67" s="504" t="e">
        <f>(H67+H69)/D67</f>
        <v>#DIV/0!</v>
      </c>
      <c r="L67" s="180"/>
      <c r="M67" s="139"/>
      <c r="N67" s="139"/>
      <c r="O67" s="140"/>
      <c r="Q67" s="141"/>
    </row>
    <row r="68" spans="2:19" s="138" customFormat="1" ht="24.95" customHeight="1">
      <c r="C68" s="498"/>
      <c r="D68" s="519"/>
      <c r="E68" s="501"/>
      <c r="F68" s="522"/>
      <c r="G68" s="119" t="s">
        <v>89</v>
      </c>
      <c r="H68" s="156">
        <f>'別紙３サブシート④（サブシート②より抽出（圏域別））'!L43</f>
        <v>0</v>
      </c>
      <c r="I68" s="528"/>
      <c r="J68" s="505"/>
      <c r="K68" s="528"/>
      <c r="L68" s="180"/>
      <c r="M68" s="139"/>
      <c r="N68" s="139"/>
      <c r="O68" s="140"/>
      <c r="Q68" s="141"/>
    </row>
    <row r="69" spans="2:19" s="138" customFormat="1" ht="24.95" customHeight="1">
      <c r="C69" s="498"/>
      <c r="D69" s="519"/>
      <c r="E69" s="500" t="s">
        <v>90</v>
      </c>
      <c r="F69" s="521">
        <f>H69+H70</f>
        <v>0</v>
      </c>
      <c r="G69" s="155" t="s">
        <v>114</v>
      </c>
      <c r="H69" s="142">
        <f>'別紙３サブシート④（サブシート②より抽出（圏域別））'!M43</f>
        <v>0</v>
      </c>
      <c r="I69" s="528"/>
      <c r="J69" s="504" t="e">
        <f>H69/F69</f>
        <v>#DIV/0!</v>
      </c>
      <c r="K69" s="528"/>
      <c r="L69" s="180"/>
      <c r="M69" s="139"/>
      <c r="N69" s="139"/>
      <c r="O69" s="140"/>
      <c r="Q69" s="141"/>
    </row>
    <row r="70" spans="2:19" ht="24" customHeight="1">
      <c r="C70" s="499"/>
      <c r="D70" s="520"/>
      <c r="E70" s="501"/>
      <c r="F70" s="522"/>
      <c r="G70" s="119" t="s">
        <v>89</v>
      </c>
      <c r="H70" s="156">
        <f>'別紙３サブシート④（サブシート②より抽出（圏域別））'!N43</f>
        <v>0</v>
      </c>
      <c r="I70" s="505"/>
      <c r="J70" s="505"/>
      <c r="K70" s="505"/>
      <c r="L70" s="180"/>
      <c r="M70" s="139"/>
      <c r="N70" s="139"/>
      <c r="O70" s="17"/>
    </row>
    <row r="71" spans="2:19" ht="24" customHeight="1">
      <c r="C71" s="17"/>
      <c r="D71" s="17"/>
      <c r="E71" s="17"/>
      <c r="F71" s="17"/>
      <c r="G71" s="17"/>
      <c r="H71" s="17"/>
      <c r="I71" s="17"/>
      <c r="J71" s="17"/>
      <c r="K71" s="17"/>
      <c r="L71" s="17"/>
      <c r="M71" s="17"/>
      <c r="N71" s="17"/>
      <c r="O71" s="17"/>
    </row>
    <row r="72" spans="2:19" ht="20.25" customHeight="1">
      <c r="C72" s="17"/>
      <c r="D72" s="17"/>
      <c r="E72" s="17"/>
      <c r="F72" s="17"/>
      <c r="G72" s="17"/>
      <c r="H72" s="17"/>
      <c r="I72" s="17"/>
      <c r="J72" s="17"/>
      <c r="K72" s="17"/>
      <c r="L72" s="17"/>
      <c r="M72" s="17"/>
      <c r="N72" s="17"/>
      <c r="O72" s="17"/>
    </row>
    <row r="73" spans="2:19" ht="21.75" customHeight="1">
      <c r="B73" s="86" t="s">
        <v>38</v>
      </c>
      <c r="C73" s="17"/>
      <c r="D73" s="17"/>
      <c r="E73" s="17"/>
      <c r="F73" s="17"/>
      <c r="G73" s="17"/>
      <c r="H73" s="17"/>
      <c r="I73" s="17"/>
      <c r="J73" s="17"/>
      <c r="K73" s="17"/>
      <c r="L73" s="17"/>
      <c r="M73" s="17"/>
      <c r="N73" s="17"/>
      <c r="O73" s="235"/>
    </row>
    <row r="74" spans="2:19" ht="23.25" customHeight="1">
      <c r="B74" s="32"/>
      <c r="D74" s="5"/>
      <c r="E74" s="5"/>
      <c r="F74" s="1"/>
      <c r="G74" s="1"/>
      <c r="H74" s="1"/>
      <c r="I74" s="7"/>
      <c r="J74" s="4"/>
      <c r="K74" s="1"/>
      <c r="L74" s="1"/>
      <c r="M74" s="1"/>
    </row>
    <row r="75" spans="2:19" ht="26.25" customHeight="1">
      <c r="B75" s="32"/>
      <c r="C75" s="81"/>
      <c r="D75" s="488" t="s">
        <v>24</v>
      </c>
      <c r="E75" s="489"/>
      <c r="F75" s="489"/>
      <c r="G75" s="489"/>
      <c r="H75" s="489"/>
      <c r="I75" s="489"/>
      <c r="J75" s="489"/>
      <c r="K75" s="490"/>
      <c r="L75" s="488" t="s">
        <v>25</v>
      </c>
      <c r="M75" s="489"/>
      <c r="N75" s="489"/>
      <c r="O75" s="489"/>
      <c r="P75" s="489"/>
      <c r="Q75" s="489"/>
      <c r="R75" s="489"/>
      <c r="S75" s="490"/>
    </row>
    <row r="76" spans="2:19" ht="30" customHeight="1">
      <c r="B76" s="32"/>
      <c r="C76" s="228" t="s">
        <v>16</v>
      </c>
      <c r="D76" s="410" t="s">
        <v>11</v>
      </c>
      <c r="E76" s="430"/>
      <c r="F76" s="430"/>
      <c r="G76" s="431"/>
      <c r="H76" s="410" t="s">
        <v>12</v>
      </c>
      <c r="I76" s="430"/>
      <c r="J76" s="430"/>
      <c r="K76" s="431"/>
      <c r="L76" s="410" t="s">
        <v>11</v>
      </c>
      <c r="M76" s="430"/>
      <c r="N76" s="430"/>
      <c r="O76" s="431"/>
      <c r="P76" s="410" t="s">
        <v>12</v>
      </c>
      <c r="Q76" s="430"/>
      <c r="R76" s="430"/>
      <c r="S76" s="431"/>
    </row>
    <row r="77" spans="2:19" s="158" customFormat="1" ht="45" customHeight="1">
      <c r="B77" s="320"/>
      <c r="C77" s="529" t="s">
        <v>17</v>
      </c>
      <c r="D77" s="432" t="s">
        <v>15</v>
      </c>
      <c r="E77" s="433"/>
      <c r="F77" s="433"/>
      <c r="G77" s="434"/>
      <c r="H77" s="432" t="s">
        <v>15</v>
      </c>
      <c r="I77" s="433"/>
      <c r="J77" s="433"/>
      <c r="K77" s="434"/>
      <c r="L77" s="432" t="s">
        <v>15</v>
      </c>
      <c r="M77" s="433"/>
      <c r="N77" s="433"/>
      <c r="O77" s="434"/>
      <c r="P77" s="432" t="s">
        <v>15</v>
      </c>
      <c r="Q77" s="433"/>
      <c r="R77" s="433"/>
      <c r="S77" s="434"/>
    </row>
    <row r="78" spans="2:19" ht="82.5" customHeight="1">
      <c r="B78" s="32"/>
      <c r="C78" s="448"/>
      <c r="D78" t="s">
        <v>205</v>
      </c>
      <c r="E78" s="234" t="s">
        <v>55</v>
      </c>
      <c r="F78" s="288" t="s">
        <v>56</v>
      </c>
      <c r="G78" s="321" t="s">
        <v>193</v>
      </c>
      <c r="H78" t="s">
        <v>205</v>
      </c>
      <c r="I78" s="234" t="s">
        <v>55</v>
      </c>
      <c r="J78" s="288" t="s">
        <v>56</v>
      </c>
      <c r="K78" s="321" t="s">
        <v>193</v>
      </c>
      <c r="L78" t="s">
        <v>205</v>
      </c>
      <c r="M78" s="233" t="s">
        <v>55</v>
      </c>
      <c r="N78" s="288" t="s">
        <v>56</v>
      </c>
      <c r="O78" s="321" t="s">
        <v>193</v>
      </c>
      <c r="P78" t="s">
        <v>205</v>
      </c>
      <c r="Q78" s="233" t="s">
        <v>55</v>
      </c>
      <c r="R78" s="288" t="s">
        <v>56</v>
      </c>
      <c r="S78" s="321" t="s">
        <v>193</v>
      </c>
    </row>
    <row r="79" spans="2:19" ht="34.5" customHeight="1">
      <c r="B79" s="32"/>
      <c r="C79" s="449"/>
      <c r="D79" s="322">
        <f>'別紙３サブシート①（保福集計用シート）'!D50</f>
        <v>0</v>
      </c>
      <c r="E79" s="110">
        <f>'別紙３サブシート①（保福集計用シート）'!E50</f>
        <v>0</v>
      </c>
      <c r="F79" s="110">
        <f>'別紙３サブシート①（保福集計用シート）'!F50</f>
        <v>0</v>
      </c>
      <c r="G79" s="90">
        <f>'別紙３サブシート①（保福集計用シート）'!G50</f>
        <v>0</v>
      </c>
      <c r="H79" s="322">
        <f>'別紙３サブシート①（保福集計用シート）'!H50</f>
        <v>0</v>
      </c>
      <c r="I79" s="322">
        <f>'別紙３サブシート①（保福集計用シート）'!I50</f>
        <v>0</v>
      </c>
      <c r="J79" s="322">
        <f>'別紙３サブシート①（保福集計用シート）'!J50</f>
        <v>0</v>
      </c>
      <c r="K79" s="322">
        <f>'別紙３サブシート①（保福集計用シート）'!K50</f>
        <v>0</v>
      </c>
      <c r="L79" s="322">
        <f>'別紙３サブシート①（保福集計用シート）'!L50</f>
        <v>0</v>
      </c>
      <c r="M79" s="322">
        <f>'別紙３サブシート①（保福集計用シート）'!M50</f>
        <v>0</v>
      </c>
      <c r="N79" s="322">
        <f>'別紙３サブシート①（保福集計用シート）'!N50</f>
        <v>0</v>
      </c>
      <c r="O79" s="322">
        <f>'別紙３サブシート①（保福集計用シート）'!O50</f>
        <v>0</v>
      </c>
      <c r="P79" s="322">
        <f>'別紙３サブシート①（保福集計用シート）'!P50</f>
        <v>0</v>
      </c>
      <c r="Q79" s="322">
        <f>'別紙３サブシート①（保福集計用シート）'!Q50</f>
        <v>0</v>
      </c>
      <c r="R79" s="322">
        <f>'別紙３サブシート①（保福集計用シート）'!R50</f>
        <v>0</v>
      </c>
      <c r="S79" s="322">
        <f>'別紙３サブシート①（保福集計用シート）'!S50</f>
        <v>0</v>
      </c>
    </row>
    <row r="80" spans="2:19" ht="56.25" customHeight="1">
      <c r="B80" s="32"/>
      <c r="C80" s="71"/>
      <c r="D80" s="107"/>
      <c r="E80" s="107"/>
      <c r="F80" s="107"/>
      <c r="G80" s="107"/>
      <c r="H80" s="107"/>
      <c r="I80" s="113"/>
      <c r="J80" s="114"/>
      <c r="K80" s="107"/>
      <c r="L80" s="5"/>
      <c r="M80" s="5"/>
      <c r="N80" s="68"/>
    </row>
    <row r="81" spans="2:14" ht="61.5" customHeight="1">
      <c r="B81" s="32"/>
      <c r="C81" s="112" t="s">
        <v>71</v>
      </c>
      <c r="D81" s="97" t="s">
        <v>72</v>
      </c>
      <c r="E81" s="523" t="s">
        <v>73</v>
      </c>
      <c r="F81" s="524"/>
      <c r="G81" s="116" t="s">
        <v>76</v>
      </c>
      <c r="H81" s="112" t="s">
        <v>80</v>
      </c>
      <c r="I81" s="112" t="s">
        <v>77</v>
      </c>
      <c r="J81" s="112" t="s">
        <v>78</v>
      </c>
      <c r="K81" s="112" t="s">
        <v>79</v>
      </c>
      <c r="L81" s="5"/>
      <c r="M81" s="5"/>
      <c r="N81" s="68"/>
    </row>
    <row r="82" spans="2:14" ht="36" customHeight="1">
      <c r="B82" s="32"/>
      <c r="C82" s="361" t="s">
        <v>69</v>
      </c>
      <c r="D82" s="451">
        <f>D79+L79</f>
        <v>0</v>
      </c>
      <c r="E82" s="112" t="s">
        <v>74</v>
      </c>
      <c r="F82" s="112">
        <f>D79</f>
        <v>0</v>
      </c>
      <c r="G82" s="97">
        <f>E79</f>
        <v>0</v>
      </c>
      <c r="H82" s="112">
        <f>F79</f>
        <v>0</v>
      </c>
      <c r="I82" s="112">
        <f>G82+H82</f>
        <v>0</v>
      </c>
      <c r="J82" s="115" t="e">
        <f t="shared" ref="J82:J87" si="0">I82/F82</f>
        <v>#DIV/0!</v>
      </c>
      <c r="K82" s="513" t="e">
        <f>(I82+I83)/D82</f>
        <v>#DIV/0!</v>
      </c>
      <c r="L82" s="5"/>
      <c r="M82" s="5"/>
      <c r="N82" s="68"/>
    </row>
    <row r="83" spans="2:14" ht="36" customHeight="1">
      <c r="B83" s="32"/>
      <c r="C83" s="361"/>
      <c r="D83" s="451"/>
      <c r="E83" s="112" t="s">
        <v>75</v>
      </c>
      <c r="F83" s="112">
        <f>L79</f>
        <v>0</v>
      </c>
      <c r="G83" s="97">
        <f>M79</f>
        <v>0</v>
      </c>
      <c r="H83" s="112">
        <f>N79</f>
        <v>0</v>
      </c>
      <c r="I83" s="112">
        <f>G83+H83</f>
        <v>0</v>
      </c>
      <c r="J83" s="115" t="e">
        <f t="shared" si="0"/>
        <v>#DIV/0!</v>
      </c>
      <c r="K83" s="513"/>
      <c r="L83" s="5"/>
      <c r="M83" s="5"/>
      <c r="N83" s="68"/>
    </row>
    <row r="84" spans="2:14" ht="36" customHeight="1">
      <c r="B84" s="32"/>
      <c r="C84" s="503" t="s">
        <v>70</v>
      </c>
      <c r="D84" s="514">
        <f>H79+P79</f>
        <v>0</v>
      </c>
      <c r="E84" s="112" t="s">
        <v>74</v>
      </c>
      <c r="F84" s="112">
        <f>H79</f>
        <v>0</v>
      </c>
      <c r="G84" s="97">
        <f>I79</f>
        <v>0</v>
      </c>
      <c r="H84" s="112">
        <f>J79</f>
        <v>0</v>
      </c>
      <c r="I84" s="112">
        <f>G84+H84</f>
        <v>0</v>
      </c>
      <c r="J84" s="115" t="e">
        <f t="shared" si="0"/>
        <v>#DIV/0!</v>
      </c>
      <c r="K84" s="516" t="e">
        <f>(I84+I85)/D84</f>
        <v>#DIV/0!</v>
      </c>
      <c r="L84" s="5"/>
      <c r="M84" s="5"/>
      <c r="N84" s="68"/>
    </row>
    <row r="85" spans="2:14" ht="36" customHeight="1">
      <c r="B85" s="32"/>
      <c r="C85" s="503"/>
      <c r="D85" s="515"/>
      <c r="E85" s="112" t="s">
        <v>75</v>
      </c>
      <c r="F85" s="117">
        <f>P79</f>
        <v>0</v>
      </c>
      <c r="G85" s="117">
        <f>Q79</f>
        <v>0</v>
      </c>
      <c r="H85" s="117">
        <f>R79</f>
        <v>0</v>
      </c>
      <c r="I85" s="117">
        <f>G85+H85</f>
        <v>0</v>
      </c>
      <c r="J85" s="118" t="e">
        <f t="shared" si="0"/>
        <v>#DIV/0!</v>
      </c>
      <c r="K85" s="517"/>
      <c r="L85" s="5"/>
      <c r="M85" s="5"/>
      <c r="N85" s="68"/>
    </row>
    <row r="86" spans="2:14" ht="36" customHeight="1">
      <c r="B86" s="32"/>
      <c r="C86" s="503" t="s">
        <v>44</v>
      </c>
      <c r="D86" s="500">
        <f>D82+D84</f>
        <v>0</v>
      </c>
      <c r="E86" s="112" t="s">
        <v>74</v>
      </c>
      <c r="F86" s="117">
        <f t="shared" ref="F86:I87" si="1">F82+F84</f>
        <v>0</v>
      </c>
      <c r="G86" s="117">
        <f t="shared" si="1"/>
        <v>0</v>
      </c>
      <c r="H86" s="117">
        <f t="shared" si="1"/>
        <v>0</v>
      </c>
      <c r="I86" s="117">
        <f t="shared" si="1"/>
        <v>0</v>
      </c>
      <c r="J86" s="118" t="e">
        <f t="shared" si="0"/>
        <v>#DIV/0!</v>
      </c>
      <c r="K86" s="534" t="e">
        <f>(I86+I87)/D86</f>
        <v>#DIV/0!</v>
      </c>
      <c r="L86" s="5"/>
      <c r="M86" s="5"/>
      <c r="N86" s="68"/>
    </row>
    <row r="87" spans="2:14" ht="36" customHeight="1">
      <c r="B87" s="32"/>
      <c r="C87" s="503"/>
      <c r="D87" s="501"/>
      <c r="E87" s="117" t="s">
        <v>81</v>
      </c>
      <c r="F87" s="117">
        <f t="shared" si="1"/>
        <v>0</v>
      </c>
      <c r="G87" s="117">
        <f t="shared" si="1"/>
        <v>0</v>
      </c>
      <c r="H87" s="117">
        <f t="shared" si="1"/>
        <v>0</v>
      </c>
      <c r="I87" s="117">
        <f t="shared" si="1"/>
        <v>0</v>
      </c>
      <c r="J87" s="118" t="e">
        <f t="shared" si="0"/>
        <v>#DIV/0!</v>
      </c>
      <c r="K87" s="535"/>
      <c r="L87" s="5"/>
      <c r="M87" s="5"/>
      <c r="N87" s="68"/>
    </row>
    <row r="88" spans="2:14" ht="20.25" customHeight="1">
      <c r="B88" s="32"/>
      <c r="C88" s="68"/>
      <c r="D88" s="5"/>
      <c r="E88" s="5"/>
      <c r="F88" s="5"/>
      <c r="G88" s="5"/>
      <c r="H88" s="5"/>
      <c r="I88" s="80"/>
      <c r="J88" s="60"/>
      <c r="K88" s="5"/>
      <c r="L88" s="5"/>
      <c r="M88" s="5"/>
      <c r="N88" s="68"/>
    </row>
    <row r="89" spans="2:14" ht="21.75" customHeight="1">
      <c r="B89" s="32"/>
      <c r="C89" s="254" t="s">
        <v>140</v>
      </c>
      <c r="D89" s="5"/>
      <c r="E89" s="5"/>
      <c r="F89" s="5"/>
      <c r="G89" s="5"/>
      <c r="H89" s="5"/>
      <c r="I89" s="80"/>
      <c r="J89" s="60"/>
      <c r="K89" s="5"/>
      <c r="L89" s="5"/>
      <c r="M89" s="5"/>
      <c r="N89" s="68"/>
    </row>
    <row r="90" spans="2:14" ht="21.75" customHeight="1">
      <c r="B90" s="32"/>
      <c r="C90" s="82"/>
      <c r="D90" s="5"/>
      <c r="E90" s="5"/>
      <c r="F90" s="5"/>
      <c r="G90" s="5"/>
      <c r="H90" s="5"/>
      <c r="I90" s="80"/>
      <c r="J90" s="60"/>
      <c r="K90" s="5"/>
      <c r="L90" s="5"/>
      <c r="M90" s="5"/>
      <c r="N90" s="68"/>
    </row>
    <row r="91" spans="2:14" ht="21.75" customHeight="1">
      <c r="B91" s="32"/>
      <c r="C91" s="82"/>
      <c r="D91" s="5"/>
      <c r="E91" s="5"/>
      <c r="F91" s="5"/>
      <c r="G91" s="5"/>
      <c r="H91" s="5"/>
      <c r="I91" s="80"/>
      <c r="J91" s="60"/>
      <c r="K91" s="5"/>
      <c r="L91" s="5"/>
      <c r="M91" s="5"/>
      <c r="N91" s="68"/>
    </row>
    <row r="92" spans="2:14" ht="21.75" customHeight="1">
      <c r="B92" s="32"/>
      <c r="C92" s="82"/>
      <c r="D92" s="5"/>
      <c r="E92" s="5"/>
      <c r="F92" s="5"/>
      <c r="G92" s="5"/>
      <c r="H92" s="5"/>
      <c r="I92" s="80"/>
      <c r="J92" s="60"/>
      <c r="K92" s="5"/>
      <c r="L92" s="5"/>
      <c r="M92" s="5"/>
      <c r="N92" s="68"/>
    </row>
    <row r="93" spans="2:14" ht="21.75" customHeight="1">
      <c r="B93" s="32"/>
      <c r="C93" s="82"/>
      <c r="D93" s="5"/>
      <c r="E93" s="5"/>
      <c r="F93" s="5"/>
      <c r="G93" s="5"/>
      <c r="H93" s="5"/>
      <c r="I93" s="80"/>
      <c r="J93" s="60"/>
      <c r="K93" s="5"/>
      <c r="L93" s="5"/>
      <c r="M93" s="5"/>
      <c r="N93" s="68"/>
    </row>
    <row r="94" spans="2:14" ht="21.75" customHeight="1">
      <c r="B94" s="32"/>
      <c r="C94" s="82"/>
      <c r="D94" s="5"/>
      <c r="E94" s="5"/>
      <c r="F94" s="5"/>
      <c r="G94" s="5"/>
      <c r="H94" s="5"/>
      <c r="I94" s="80"/>
      <c r="J94" s="60"/>
      <c r="K94" s="5"/>
      <c r="L94" s="5"/>
      <c r="M94" s="5"/>
      <c r="N94" s="68"/>
    </row>
    <row r="95" spans="2:14" ht="21.75" customHeight="1">
      <c r="B95" s="32"/>
      <c r="C95" s="82"/>
      <c r="D95" s="5"/>
      <c r="E95" s="5"/>
      <c r="F95" s="5"/>
      <c r="G95" s="5"/>
      <c r="H95" s="5"/>
      <c r="I95" s="80"/>
      <c r="J95" s="60"/>
      <c r="K95" s="5"/>
      <c r="L95" s="5"/>
      <c r="M95" s="5"/>
      <c r="N95" s="68"/>
    </row>
    <row r="96" spans="2:14" ht="21.75" customHeight="1">
      <c r="B96" s="32"/>
      <c r="C96" s="82"/>
      <c r="D96" s="5"/>
      <c r="E96" s="5"/>
      <c r="F96" s="5"/>
      <c r="G96" s="5"/>
      <c r="H96" s="5"/>
      <c r="I96" s="80"/>
      <c r="J96" s="60"/>
      <c r="K96" s="5"/>
      <c r="L96" s="5"/>
      <c r="M96" s="5"/>
      <c r="N96" s="68"/>
    </row>
    <row r="97" spans="2:18" ht="21.75" customHeight="1">
      <c r="B97" s="32"/>
      <c r="C97" s="82"/>
      <c r="D97" s="5"/>
      <c r="E97" s="5"/>
      <c r="F97" s="5"/>
      <c r="G97" s="5"/>
      <c r="H97" s="5"/>
      <c r="I97" s="80"/>
      <c r="J97" s="60"/>
      <c r="K97" s="5"/>
      <c r="L97" s="5"/>
      <c r="M97" s="5"/>
      <c r="N97" s="68"/>
    </row>
    <row r="98" spans="2:18" ht="21.75" customHeight="1">
      <c r="C98" s="68"/>
      <c r="D98" s="5"/>
      <c r="E98" s="5"/>
      <c r="F98" s="5"/>
      <c r="G98" s="5"/>
      <c r="H98" s="5"/>
      <c r="I98" s="80"/>
      <c r="J98" s="60"/>
      <c r="K98" s="5"/>
      <c r="L98" s="5"/>
      <c r="M98" s="5"/>
      <c r="N98" s="68"/>
      <c r="P98" s="1"/>
    </row>
    <row r="99" spans="2:18" ht="15" customHeight="1">
      <c r="C99" s="68"/>
      <c r="D99" s="68"/>
      <c r="E99" s="68"/>
      <c r="F99" s="68"/>
      <c r="G99" s="5"/>
      <c r="H99" s="5"/>
      <c r="I99" s="5"/>
      <c r="J99" s="5"/>
      <c r="K99" s="5"/>
      <c r="L99" s="5"/>
      <c r="M99" s="5"/>
      <c r="N99" s="77"/>
      <c r="P99" s="1"/>
    </row>
    <row r="100" spans="2:18" ht="21" customHeight="1">
      <c r="B100" s="530" t="s">
        <v>219</v>
      </c>
      <c r="C100" s="530"/>
      <c r="D100" s="530"/>
      <c r="E100" s="530"/>
      <c r="F100" s="530"/>
      <c r="G100" s="530"/>
      <c r="H100" s="530"/>
      <c r="I100" s="530"/>
      <c r="J100" s="530"/>
      <c r="K100" s="530"/>
      <c r="L100" s="530"/>
      <c r="M100" s="530"/>
      <c r="N100" s="530"/>
      <c r="O100" s="530"/>
      <c r="P100" s="530"/>
      <c r="Q100" s="530"/>
      <c r="R100" s="530"/>
    </row>
    <row r="101" spans="2:18" ht="21.75" customHeight="1">
      <c r="C101" s="255"/>
      <c r="D101" s="1"/>
      <c r="E101" s="1"/>
      <c r="F101" s="1"/>
      <c r="G101" s="1"/>
      <c r="H101" s="1"/>
      <c r="I101" s="1"/>
      <c r="J101" s="1"/>
      <c r="K101" s="1"/>
      <c r="L101" s="1"/>
      <c r="M101" s="1"/>
      <c r="N101" s="1"/>
      <c r="O101" s="1"/>
      <c r="P101" s="1"/>
      <c r="Q101" s="1"/>
      <c r="R101" s="1"/>
    </row>
    <row r="102" spans="2:18" ht="21.75" customHeight="1">
      <c r="C102" s="255"/>
      <c r="D102" s="1"/>
      <c r="E102" s="1"/>
      <c r="F102" s="1"/>
      <c r="G102" s="1"/>
      <c r="H102" s="1"/>
      <c r="I102" s="1"/>
      <c r="J102" s="1"/>
      <c r="K102" s="1"/>
      <c r="L102" s="1"/>
      <c r="M102" s="1"/>
      <c r="N102" s="1"/>
      <c r="O102" s="1"/>
      <c r="P102" s="1"/>
      <c r="Q102" s="1"/>
      <c r="R102" s="1"/>
    </row>
    <row r="103" spans="2:18" ht="21.75" customHeight="1">
      <c r="C103" s="255"/>
      <c r="D103" s="1"/>
      <c r="E103" s="1"/>
      <c r="F103" s="1"/>
      <c r="G103" s="1"/>
      <c r="H103" s="1"/>
      <c r="I103" s="1"/>
      <c r="J103" s="1"/>
      <c r="K103" s="1"/>
      <c r="L103" s="1"/>
      <c r="M103" s="1"/>
      <c r="N103" s="1"/>
      <c r="O103" s="1"/>
      <c r="P103" s="1"/>
      <c r="Q103" s="1"/>
      <c r="R103" s="1"/>
    </row>
    <row r="104" spans="2:18" ht="21.75" customHeight="1">
      <c r="C104" s="255"/>
      <c r="D104" s="1"/>
      <c r="E104" s="1"/>
      <c r="F104" s="1"/>
      <c r="G104" s="1"/>
      <c r="H104" s="1"/>
      <c r="I104" s="1"/>
      <c r="J104" s="1"/>
      <c r="K104" s="1"/>
      <c r="L104" s="1"/>
      <c r="M104" s="1"/>
      <c r="N104" s="1"/>
      <c r="O104" s="1"/>
      <c r="P104" s="1"/>
      <c r="Q104" s="1"/>
      <c r="R104" s="1"/>
    </row>
    <row r="105" spans="2:18" ht="21.75" customHeight="1">
      <c r="C105" s="255"/>
      <c r="D105" s="1"/>
      <c r="E105" s="1"/>
      <c r="F105" s="1"/>
      <c r="G105" s="1"/>
      <c r="H105" s="1"/>
      <c r="I105" s="1"/>
      <c r="J105" s="1"/>
      <c r="K105" s="1"/>
      <c r="L105" s="1"/>
      <c r="M105" s="1"/>
      <c r="N105" s="1"/>
      <c r="O105" s="1"/>
      <c r="P105" s="1"/>
      <c r="Q105" s="1"/>
      <c r="R105" s="1"/>
    </row>
    <row r="106" spans="2:18" ht="21.75" customHeight="1">
      <c r="C106" s="255"/>
      <c r="D106" s="1"/>
      <c r="E106" s="1"/>
      <c r="F106" s="1"/>
      <c r="G106" s="1"/>
      <c r="H106" s="1"/>
      <c r="I106" s="1"/>
      <c r="J106" s="1"/>
      <c r="K106" s="1"/>
      <c r="L106" s="1"/>
      <c r="M106" s="1"/>
      <c r="N106" s="1"/>
      <c r="O106" s="1"/>
      <c r="P106" s="1"/>
      <c r="Q106" s="1"/>
      <c r="R106" s="1"/>
    </row>
    <row r="107" spans="2:18" ht="21.75" customHeight="1">
      <c r="C107" s="255"/>
      <c r="D107" s="1"/>
      <c r="E107" s="1"/>
      <c r="F107" s="1"/>
      <c r="G107" s="1"/>
      <c r="H107" s="1"/>
      <c r="I107" s="1"/>
      <c r="J107" s="1"/>
      <c r="K107" s="1"/>
      <c r="L107" s="1"/>
      <c r="M107" s="1"/>
      <c r="N107" s="1"/>
      <c r="O107" s="1"/>
      <c r="P107" s="1"/>
      <c r="Q107" s="1"/>
      <c r="R107" s="1"/>
    </row>
    <row r="108" spans="2:18" ht="21.75" customHeight="1">
      <c r="D108" s="1"/>
      <c r="E108" s="1"/>
      <c r="F108" s="1"/>
      <c r="G108" s="1"/>
      <c r="H108" s="1"/>
      <c r="I108" s="1"/>
      <c r="J108" s="1"/>
      <c r="K108" s="1"/>
      <c r="L108" s="1"/>
      <c r="M108" s="1"/>
      <c r="N108" s="1"/>
      <c r="O108" s="1"/>
      <c r="P108" s="1"/>
      <c r="Q108" s="1"/>
      <c r="R108" s="1"/>
    </row>
    <row r="109" spans="2:18" ht="21.75" customHeight="1">
      <c r="C109" s="1"/>
      <c r="D109" s="1"/>
      <c r="E109" s="1"/>
      <c r="F109" s="1"/>
      <c r="G109" s="1"/>
      <c r="H109" s="1"/>
      <c r="I109" s="1"/>
      <c r="J109" s="1"/>
      <c r="K109" s="1"/>
      <c r="L109" s="1"/>
      <c r="M109" s="1"/>
      <c r="N109" s="2"/>
      <c r="O109" s="1"/>
      <c r="P109" s="1"/>
      <c r="Q109" s="1"/>
      <c r="R109" s="1"/>
    </row>
    <row r="110" spans="2:18" ht="21.75" customHeight="1">
      <c r="C110" s="1"/>
      <c r="D110" s="1"/>
      <c r="E110" s="1"/>
      <c r="F110" s="1"/>
      <c r="G110" s="1"/>
      <c r="H110" s="1"/>
      <c r="I110" s="1"/>
      <c r="J110" s="1"/>
      <c r="K110" s="1"/>
      <c r="L110" s="1"/>
      <c r="M110" s="1"/>
      <c r="N110" s="2"/>
      <c r="O110" s="1"/>
      <c r="P110" s="1"/>
      <c r="Q110" s="1"/>
      <c r="R110" s="1"/>
    </row>
    <row r="111" spans="2:18" ht="21.75" customHeight="1">
      <c r="C111" s="255"/>
      <c r="D111" s="1"/>
      <c r="E111" s="1"/>
      <c r="F111" s="1"/>
      <c r="G111" s="1"/>
      <c r="H111" s="1"/>
      <c r="I111" s="1"/>
      <c r="J111" s="1"/>
      <c r="K111" s="1"/>
      <c r="L111" s="1"/>
      <c r="M111" s="1"/>
      <c r="N111" s="1"/>
      <c r="O111" s="1"/>
      <c r="P111" s="1"/>
      <c r="Q111" s="1"/>
      <c r="R111" s="1"/>
    </row>
    <row r="112" spans="2:18" ht="21.75" customHeight="1">
      <c r="C112" s="255"/>
      <c r="D112" s="1"/>
      <c r="E112" s="1"/>
      <c r="F112" s="1"/>
      <c r="G112" s="1"/>
      <c r="H112" s="1"/>
      <c r="I112" s="1"/>
      <c r="J112" s="1"/>
      <c r="K112" s="1"/>
      <c r="L112" s="1"/>
      <c r="M112" s="1"/>
      <c r="N112" s="1"/>
      <c r="O112" s="1"/>
      <c r="P112" s="1"/>
      <c r="Q112" s="1"/>
      <c r="R112" s="1"/>
    </row>
    <row r="113" spans="2:19" ht="21.75" customHeight="1">
      <c r="C113" s="255"/>
      <c r="D113" s="1"/>
      <c r="E113" s="1"/>
      <c r="F113" s="1"/>
      <c r="G113" s="1"/>
      <c r="H113" s="1"/>
      <c r="I113" s="1"/>
      <c r="J113" s="1"/>
      <c r="K113" s="1"/>
      <c r="L113" s="1"/>
      <c r="M113" s="1"/>
      <c r="N113" s="1"/>
      <c r="O113" s="1"/>
      <c r="P113" s="1"/>
      <c r="Q113" s="1"/>
      <c r="R113" s="1"/>
    </row>
    <row r="114" spans="2:19" ht="21.75" customHeight="1">
      <c r="C114" s="255"/>
      <c r="D114" s="1"/>
      <c r="E114" s="1"/>
      <c r="F114" s="1"/>
      <c r="G114" s="1"/>
      <c r="H114" s="1"/>
      <c r="I114" s="1"/>
      <c r="J114" s="1"/>
      <c r="K114" s="1"/>
      <c r="L114" s="1"/>
      <c r="M114" s="1"/>
      <c r="N114" s="1"/>
      <c r="O114" s="1"/>
      <c r="P114" s="1"/>
      <c r="Q114" s="1"/>
      <c r="R114" s="1"/>
    </row>
    <row r="115" spans="2:19" ht="21.75" customHeight="1">
      <c r="C115" s="255"/>
      <c r="D115" s="1"/>
      <c r="E115" s="1"/>
      <c r="F115" s="1"/>
      <c r="G115" s="1"/>
      <c r="H115" s="1"/>
      <c r="I115" s="1"/>
      <c r="J115" s="1"/>
      <c r="K115" s="1"/>
      <c r="L115" s="1"/>
      <c r="M115" s="1"/>
      <c r="N115" s="1"/>
      <c r="O115" s="1"/>
      <c r="P115" s="1"/>
      <c r="Q115" s="1"/>
      <c r="R115" s="1"/>
    </row>
    <row r="116" spans="2:19" ht="21.75" customHeight="1">
      <c r="C116" s="255"/>
      <c r="D116" s="1"/>
      <c r="E116" s="1"/>
      <c r="F116" s="1"/>
      <c r="G116" s="1"/>
      <c r="H116" s="1"/>
      <c r="I116" s="1"/>
      <c r="J116" s="1"/>
      <c r="K116" s="1"/>
      <c r="L116" s="1"/>
      <c r="M116" s="1"/>
      <c r="N116" s="1"/>
      <c r="O116" s="1"/>
      <c r="P116" s="1"/>
      <c r="Q116" s="1"/>
      <c r="R116" s="1"/>
    </row>
    <row r="117" spans="2:19" ht="21.75" customHeight="1">
      <c r="D117" s="1"/>
      <c r="E117" s="1"/>
      <c r="F117" s="1"/>
      <c r="G117" s="1"/>
      <c r="H117" s="1"/>
      <c r="I117" s="1"/>
      <c r="J117" s="1"/>
      <c r="K117" s="1"/>
      <c r="L117" s="1"/>
      <c r="M117" s="1"/>
      <c r="N117" s="1"/>
      <c r="O117" s="1"/>
      <c r="P117" s="1"/>
      <c r="Q117" s="1"/>
      <c r="R117" s="1"/>
    </row>
    <row r="118" spans="2:19" ht="21.75" customHeight="1">
      <c r="C118" s="1"/>
      <c r="D118" s="1"/>
      <c r="E118" s="1"/>
      <c r="F118" s="1"/>
      <c r="G118" s="1"/>
      <c r="H118" s="1"/>
      <c r="I118" s="1"/>
      <c r="J118" s="1"/>
      <c r="K118" s="1"/>
      <c r="L118" s="1"/>
      <c r="M118" s="1"/>
      <c r="N118" s="2"/>
      <c r="O118" s="1"/>
      <c r="P118" s="1"/>
      <c r="Q118" s="1"/>
      <c r="R118" s="1"/>
    </row>
    <row r="119" spans="2:19" ht="21.75" customHeight="1">
      <c r="C119" s="1"/>
      <c r="D119" s="1"/>
      <c r="E119" s="1"/>
      <c r="F119" s="1"/>
      <c r="G119" s="1"/>
      <c r="H119" s="1"/>
      <c r="I119" s="1"/>
      <c r="J119" s="1"/>
      <c r="K119" s="1"/>
      <c r="L119" s="1"/>
      <c r="M119" s="1"/>
      <c r="N119" s="2"/>
      <c r="O119" s="1"/>
      <c r="P119" s="1"/>
      <c r="Q119" s="1"/>
      <c r="R119" s="1"/>
    </row>
    <row r="120" spans="2:19" ht="30" customHeight="1">
      <c r="B120" s="530" t="s">
        <v>222</v>
      </c>
      <c r="C120" s="530"/>
      <c r="D120" s="530"/>
      <c r="E120" s="530"/>
      <c r="F120" s="530"/>
      <c r="G120" s="530"/>
      <c r="H120" s="530"/>
      <c r="I120" s="530"/>
      <c r="J120" s="530"/>
      <c r="K120" s="530"/>
      <c r="L120" s="530"/>
      <c r="M120" s="530"/>
      <c r="N120" s="530"/>
      <c r="O120" s="530"/>
      <c r="P120" s="530"/>
      <c r="Q120" s="530"/>
      <c r="R120" s="530"/>
      <c r="S120" s="530"/>
    </row>
    <row r="121" spans="2:19" ht="21.75" customHeight="1">
      <c r="C121" s="1"/>
      <c r="D121" s="1"/>
      <c r="E121" s="1"/>
      <c r="F121" s="1"/>
      <c r="G121" s="1"/>
      <c r="H121" s="1"/>
      <c r="I121" s="1"/>
      <c r="J121" s="1"/>
      <c r="K121" s="1"/>
      <c r="L121" s="1"/>
      <c r="M121" s="1"/>
      <c r="N121" s="2"/>
      <c r="O121" s="246"/>
      <c r="P121" s="246"/>
      <c r="Q121" s="246"/>
    </row>
    <row r="122" spans="2:19" ht="21.75" customHeight="1">
      <c r="C122" s="1"/>
      <c r="D122" s="1"/>
      <c r="E122" s="1"/>
      <c r="F122" s="1"/>
      <c r="G122" s="1"/>
      <c r="H122" s="1"/>
      <c r="I122" s="1"/>
      <c r="J122" s="1"/>
      <c r="K122" s="1"/>
      <c r="L122" s="1"/>
      <c r="M122" s="1"/>
      <c r="N122" s="2"/>
      <c r="O122" s="246"/>
      <c r="P122" s="246"/>
      <c r="Q122" s="246"/>
    </row>
    <row r="123" spans="2:19" ht="21.75" customHeight="1">
      <c r="C123" s="255"/>
      <c r="D123" s="1"/>
      <c r="E123" s="1"/>
      <c r="F123" s="1"/>
      <c r="G123" s="1"/>
      <c r="H123" s="1"/>
      <c r="I123" s="1"/>
      <c r="J123" s="1"/>
      <c r="K123" s="1"/>
      <c r="L123" s="1"/>
      <c r="M123" s="1"/>
      <c r="N123" s="1"/>
      <c r="O123" s="1"/>
      <c r="P123" s="1"/>
      <c r="Q123" s="1"/>
      <c r="R123" s="1"/>
    </row>
    <row r="124" spans="2:19" ht="21.75" customHeight="1">
      <c r="C124" s="255"/>
      <c r="D124" s="1"/>
      <c r="E124" s="1"/>
      <c r="F124" s="1"/>
      <c r="G124" s="1"/>
      <c r="H124" s="1"/>
      <c r="I124" s="1"/>
      <c r="J124" s="1"/>
      <c r="K124" s="1"/>
      <c r="L124" s="1"/>
      <c r="M124" s="1"/>
      <c r="N124" s="1"/>
      <c r="O124" s="1"/>
      <c r="P124" s="1"/>
      <c r="Q124" s="1"/>
      <c r="R124" s="1"/>
    </row>
    <row r="125" spans="2:19" ht="21.75" customHeight="1">
      <c r="C125" s="255"/>
      <c r="D125" s="1"/>
      <c r="E125" s="1"/>
      <c r="F125" s="1"/>
      <c r="G125" s="1"/>
      <c r="H125" s="1"/>
      <c r="I125" s="1"/>
      <c r="J125" s="1"/>
      <c r="K125" s="1"/>
      <c r="L125" s="1"/>
      <c r="M125" s="1"/>
      <c r="N125" s="1"/>
      <c r="O125" s="1"/>
      <c r="P125" s="1"/>
      <c r="Q125" s="1"/>
      <c r="R125" s="1"/>
    </row>
    <row r="126" spans="2:19" ht="21.75" customHeight="1">
      <c r="C126" s="255"/>
      <c r="D126" s="1"/>
      <c r="E126" s="1"/>
      <c r="F126" s="1"/>
      <c r="G126" s="1"/>
      <c r="H126" s="1"/>
      <c r="I126" s="1"/>
      <c r="J126" s="1"/>
      <c r="K126" s="1"/>
      <c r="L126" s="1"/>
      <c r="M126" s="1"/>
      <c r="N126" s="1"/>
      <c r="O126" s="1"/>
      <c r="P126" s="1"/>
      <c r="Q126" s="1"/>
      <c r="R126" s="1"/>
    </row>
    <row r="127" spans="2:19" ht="21.75" customHeight="1">
      <c r="C127" s="255"/>
      <c r="D127" s="1"/>
      <c r="E127" s="1"/>
      <c r="F127" s="1"/>
      <c r="G127" s="1"/>
      <c r="H127" s="1"/>
      <c r="I127" s="1"/>
      <c r="J127" s="1"/>
      <c r="K127" s="1"/>
      <c r="L127" s="1"/>
      <c r="M127" s="1"/>
      <c r="N127" s="1"/>
      <c r="O127" s="1"/>
      <c r="P127" s="1"/>
      <c r="Q127" s="1"/>
      <c r="R127" s="1"/>
    </row>
    <row r="128" spans="2:19" ht="21.75" customHeight="1">
      <c r="C128" s="255"/>
      <c r="D128" s="1"/>
      <c r="E128" s="1"/>
      <c r="F128" s="1"/>
      <c r="G128" s="1"/>
      <c r="H128" s="1"/>
      <c r="I128" s="1"/>
      <c r="J128" s="1"/>
      <c r="K128" s="1"/>
      <c r="L128" s="1"/>
      <c r="M128" s="1"/>
      <c r="N128" s="1"/>
      <c r="O128" s="1"/>
      <c r="P128" s="1"/>
      <c r="Q128" s="1"/>
      <c r="R128" s="1"/>
    </row>
    <row r="129" spans="3:18" ht="21.75" customHeight="1">
      <c r="D129" s="1"/>
      <c r="E129" s="1"/>
      <c r="F129" s="1"/>
      <c r="G129" s="1"/>
      <c r="H129" s="1"/>
      <c r="I129" s="1"/>
      <c r="J129" s="1"/>
      <c r="K129" s="1"/>
      <c r="L129" s="1"/>
      <c r="M129" s="1"/>
      <c r="N129" s="1"/>
      <c r="O129" s="1"/>
      <c r="P129" s="1"/>
      <c r="Q129" s="1"/>
      <c r="R129" s="1"/>
    </row>
    <row r="130" spans="3:18" ht="21.75" customHeight="1">
      <c r="C130" s="1"/>
      <c r="D130" s="1"/>
      <c r="E130" s="1"/>
      <c r="F130" s="1"/>
      <c r="G130" s="1"/>
      <c r="H130" s="1"/>
      <c r="I130" s="1"/>
      <c r="J130" s="1"/>
      <c r="K130" s="1"/>
      <c r="L130" s="1"/>
      <c r="M130" s="1"/>
      <c r="N130" s="2"/>
      <c r="O130" s="1"/>
      <c r="P130" s="1"/>
      <c r="Q130" s="1"/>
      <c r="R130" s="1"/>
    </row>
    <row r="131" spans="3:18" ht="21.75" customHeight="1">
      <c r="C131" s="1"/>
      <c r="D131" s="1"/>
      <c r="E131" s="1"/>
      <c r="F131" s="1"/>
      <c r="G131" s="1"/>
      <c r="H131" s="1"/>
      <c r="I131" s="1"/>
      <c r="J131" s="1"/>
      <c r="K131" s="1"/>
      <c r="L131" s="1"/>
      <c r="M131" s="1"/>
      <c r="N131" s="2"/>
      <c r="O131" s="246"/>
      <c r="P131" s="246"/>
      <c r="Q131" s="246"/>
    </row>
    <row r="132" spans="3:18" ht="21.75" customHeight="1">
      <c r="C132" s="1"/>
      <c r="D132" s="1"/>
      <c r="E132" s="1"/>
      <c r="F132" s="1"/>
      <c r="G132" s="1"/>
      <c r="H132" s="1"/>
      <c r="I132" s="1"/>
      <c r="J132" s="1"/>
      <c r="K132" s="1"/>
      <c r="L132" s="1"/>
      <c r="M132" s="1"/>
      <c r="N132" s="2"/>
      <c r="O132" s="246"/>
      <c r="P132" s="246"/>
      <c r="Q132" s="246"/>
    </row>
    <row r="133" spans="3:18" ht="21.75" customHeight="1">
      <c r="C133" s="255"/>
      <c r="D133" s="1"/>
      <c r="E133" s="1"/>
      <c r="F133" s="1"/>
      <c r="G133" s="1"/>
      <c r="H133" s="1"/>
      <c r="I133" s="1"/>
      <c r="J133" s="1"/>
      <c r="K133" s="1"/>
      <c r="L133" s="1"/>
      <c r="M133" s="1"/>
      <c r="N133" s="1"/>
      <c r="O133" s="1"/>
      <c r="P133" s="1"/>
      <c r="Q133" s="1"/>
      <c r="R133" s="1"/>
    </row>
    <row r="134" spans="3:18" ht="21.75" customHeight="1">
      <c r="C134" s="255"/>
      <c r="D134" s="1"/>
      <c r="E134" s="1"/>
      <c r="F134" s="1"/>
      <c r="G134" s="1"/>
      <c r="H134" s="1"/>
      <c r="I134" s="1"/>
      <c r="J134" s="1"/>
      <c r="K134" s="1"/>
      <c r="L134" s="1"/>
      <c r="M134" s="1"/>
      <c r="N134" s="1"/>
      <c r="O134" s="1"/>
      <c r="P134" s="1"/>
      <c r="Q134" s="1"/>
      <c r="R134" s="1"/>
    </row>
    <row r="135" spans="3:18" ht="21.75" customHeight="1">
      <c r="C135" s="255"/>
      <c r="D135" s="1"/>
      <c r="E135" s="1"/>
      <c r="F135" s="1"/>
      <c r="G135" s="1"/>
      <c r="H135" s="1"/>
      <c r="I135" s="1"/>
      <c r="J135" s="1"/>
      <c r="K135" s="1"/>
      <c r="L135" s="1"/>
      <c r="M135" s="1"/>
      <c r="N135" s="1"/>
      <c r="O135" s="1"/>
      <c r="P135" s="1"/>
      <c r="Q135" s="1"/>
      <c r="R135" s="1"/>
    </row>
    <row r="136" spans="3:18" ht="21.75" customHeight="1">
      <c r="C136" s="255"/>
      <c r="D136" s="1"/>
      <c r="E136" s="1"/>
      <c r="F136" s="1"/>
      <c r="G136" s="1"/>
      <c r="H136" s="1"/>
      <c r="I136" s="1"/>
      <c r="J136" s="1"/>
      <c r="K136" s="1"/>
      <c r="L136" s="1"/>
      <c r="M136" s="1"/>
      <c r="N136" s="1"/>
      <c r="O136" s="1"/>
      <c r="P136" s="1"/>
      <c r="Q136" s="1"/>
      <c r="R136" s="1"/>
    </row>
    <row r="137" spans="3:18" ht="21.75" customHeight="1">
      <c r="C137" s="255"/>
      <c r="D137" s="1"/>
      <c r="E137" s="1"/>
      <c r="F137" s="1"/>
      <c r="G137" s="1"/>
      <c r="H137" s="1"/>
      <c r="I137" s="1"/>
      <c r="J137" s="1"/>
      <c r="K137" s="1"/>
      <c r="L137" s="1"/>
      <c r="M137" s="1"/>
      <c r="N137" s="1"/>
      <c r="O137" s="1"/>
      <c r="P137" s="1"/>
      <c r="Q137" s="1"/>
      <c r="R137" s="1"/>
    </row>
    <row r="138" spans="3:18" ht="21.75" customHeight="1">
      <c r="C138" s="255"/>
      <c r="D138" s="1"/>
      <c r="E138" s="1"/>
      <c r="F138" s="1"/>
      <c r="G138" s="1"/>
      <c r="H138" s="1"/>
      <c r="I138" s="1"/>
      <c r="J138" s="1"/>
      <c r="K138" s="1"/>
      <c r="L138" s="1"/>
      <c r="M138" s="1"/>
      <c r="N138" s="1"/>
      <c r="O138" s="1"/>
      <c r="P138" s="1"/>
      <c r="Q138" s="1"/>
      <c r="R138" s="1"/>
    </row>
    <row r="139" spans="3:18" ht="21.75" customHeight="1">
      <c r="D139" s="1"/>
      <c r="E139" s="1"/>
      <c r="F139" s="1"/>
      <c r="G139" s="1"/>
      <c r="H139" s="1"/>
      <c r="I139" s="1"/>
      <c r="J139" s="1"/>
      <c r="K139" s="1"/>
      <c r="L139" s="1"/>
      <c r="M139" s="1"/>
      <c r="N139" s="1"/>
      <c r="O139" s="1"/>
      <c r="P139" s="1"/>
      <c r="Q139" s="1"/>
      <c r="R139" s="1"/>
    </row>
    <row r="140" spans="3:18" ht="21.75" customHeight="1">
      <c r="C140" s="1"/>
      <c r="D140" s="1"/>
      <c r="E140" s="1"/>
      <c r="F140" s="1"/>
      <c r="G140" s="1"/>
      <c r="H140" s="1"/>
      <c r="I140" s="1"/>
      <c r="J140" s="1"/>
      <c r="K140" s="1"/>
      <c r="L140" s="1"/>
      <c r="M140" s="1"/>
      <c r="N140" s="2"/>
      <c r="O140" s="1"/>
      <c r="P140" s="1"/>
      <c r="Q140" s="1"/>
      <c r="R140" s="1"/>
    </row>
    <row r="141" spans="3:18" ht="21.75" customHeight="1">
      <c r="C141" s="1"/>
      <c r="D141" s="1"/>
      <c r="E141" s="1"/>
      <c r="F141" s="1"/>
      <c r="G141" s="1"/>
      <c r="H141" s="1"/>
      <c r="I141" s="1"/>
      <c r="J141" s="1"/>
      <c r="K141" s="1"/>
      <c r="L141" s="1"/>
      <c r="M141" s="1"/>
      <c r="N141" s="2"/>
      <c r="O141" s="1"/>
      <c r="P141" s="1"/>
      <c r="Q141" s="1"/>
      <c r="R141" s="1"/>
    </row>
    <row r="142" spans="3:18" ht="18" customHeight="1">
      <c r="C142" s="1"/>
      <c r="D142" s="1"/>
      <c r="E142" s="1"/>
      <c r="F142" s="1"/>
      <c r="G142" s="1"/>
      <c r="H142" s="1"/>
      <c r="I142" s="1"/>
      <c r="J142" s="1"/>
      <c r="K142" s="1"/>
      <c r="L142" s="1"/>
      <c r="M142" s="1"/>
      <c r="N142" s="2"/>
      <c r="O142" s="1"/>
      <c r="P142" s="1"/>
    </row>
    <row r="143" spans="3:18" ht="18" customHeight="1">
      <c r="C143" s="1"/>
      <c r="D143" s="1"/>
      <c r="E143" s="1"/>
      <c r="F143" s="1"/>
      <c r="G143" s="1"/>
      <c r="H143" s="1"/>
      <c r="I143" s="1"/>
      <c r="J143" s="1"/>
      <c r="K143" s="1"/>
      <c r="L143" s="1"/>
      <c r="M143" s="1"/>
      <c r="N143" s="2"/>
      <c r="O143" s="1"/>
      <c r="P143" s="1"/>
    </row>
    <row r="144" spans="3:18" ht="18" customHeight="1">
      <c r="C144" s="1"/>
      <c r="D144" s="1"/>
      <c r="E144" s="1"/>
      <c r="F144" s="1"/>
      <c r="G144" s="1"/>
      <c r="H144" s="1"/>
      <c r="I144" s="1"/>
      <c r="J144" s="1"/>
      <c r="K144" s="1"/>
      <c r="L144" s="1"/>
      <c r="M144" s="1"/>
      <c r="N144" s="2"/>
      <c r="O144" s="1"/>
      <c r="P144" s="1"/>
    </row>
    <row r="145" spans="3:16" ht="18" customHeight="1">
      <c r="C145" s="1"/>
      <c r="D145" s="1"/>
      <c r="E145" s="1"/>
      <c r="F145" s="1"/>
      <c r="G145" s="1"/>
      <c r="H145" s="1"/>
      <c r="I145" s="1"/>
      <c r="J145" s="1"/>
      <c r="K145" s="1"/>
      <c r="L145" s="1"/>
      <c r="M145" s="1"/>
      <c r="N145" s="2"/>
      <c r="O145" s="1"/>
      <c r="P145" s="1"/>
    </row>
    <row r="146" spans="3:16" ht="14.25">
      <c r="C146" s="1"/>
      <c r="D146" s="1"/>
      <c r="E146" s="1"/>
      <c r="F146" s="1"/>
      <c r="G146" s="1"/>
      <c r="H146" s="1"/>
      <c r="I146" s="1"/>
      <c r="J146" s="1"/>
      <c r="K146" s="1"/>
      <c r="L146" s="1"/>
      <c r="M146" s="1"/>
      <c r="N146" s="2"/>
      <c r="O146" s="1"/>
      <c r="P146" s="1"/>
    </row>
    <row r="147" spans="3:16" ht="20.100000000000001" customHeight="1">
      <c r="C147" s="1"/>
      <c r="D147" s="1"/>
      <c r="E147" s="1"/>
      <c r="F147" s="1"/>
      <c r="G147" s="1"/>
      <c r="H147" s="1"/>
      <c r="I147" s="1"/>
      <c r="J147" s="1"/>
      <c r="K147" s="1"/>
    </row>
    <row r="148" spans="3:16" ht="20.100000000000001" customHeight="1"/>
    <row r="149" spans="3:16" ht="20.100000000000001" customHeight="1"/>
    <row r="150" spans="3:16" ht="20.100000000000001" customHeight="1"/>
    <row r="151" spans="3:16" ht="20.100000000000001" customHeight="1"/>
    <row r="152" spans="3:16" ht="20.100000000000001" customHeight="1"/>
    <row r="153" spans="3:16" ht="20.100000000000001" customHeight="1"/>
    <row r="154" spans="3:16" ht="20.100000000000001" customHeight="1"/>
    <row r="155" spans="3:16" ht="20.100000000000001" customHeight="1"/>
    <row r="156" spans="3:16" ht="20.100000000000001" customHeight="1"/>
    <row r="157" spans="3:16" ht="20.100000000000001" customHeight="1"/>
    <row r="158" spans="3:16" ht="20.100000000000001" customHeight="1"/>
    <row r="159" spans="3:16" ht="20.100000000000001" customHeight="1"/>
    <row r="160" spans="3:16"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sheetData>
  <mergeCells count="104">
    <mergeCell ref="B100:R100"/>
    <mergeCell ref="B120:S120"/>
    <mergeCell ref="C12:D12"/>
    <mergeCell ref="C13:D13"/>
    <mergeCell ref="I18:I19"/>
    <mergeCell ref="J18:J19"/>
    <mergeCell ref="C52:C55"/>
    <mergeCell ref="J46:J47"/>
    <mergeCell ref="E43:F43"/>
    <mergeCell ref="D44:D47"/>
    <mergeCell ref="C44:C47"/>
    <mergeCell ref="F46:F47"/>
    <mergeCell ref="C37:C38"/>
    <mergeCell ref="D37:F37"/>
    <mergeCell ref="F52:F53"/>
    <mergeCell ref="I52:I55"/>
    <mergeCell ref="I37:J37"/>
    <mergeCell ref="C48:C51"/>
    <mergeCell ref="D48:D51"/>
    <mergeCell ref="I44:I47"/>
    <mergeCell ref="J44:J45"/>
    <mergeCell ref="C86:C87"/>
    <mergeCell ref="D86:D87"/>
    <mergeCell ref="K86:K87"/>
    <mergeCell ref="C77:C79"/>
    <mergeCell ref="F69:F70"/>
    <mergeCell ref="D67:D70"/>
    <mergeCell ref="F67:F68"/>
    <mergeCell ref="J63:J64"/>
    <mergeCell ref="J65:J66"/>
    <mergeCell ref="K44:K47"/>
    <mergeCell ref="E46:E47"/>
    <mergeCell ref="E56:E57"/>
    <mergeCell ref="F56:F57"/>
    <mergeCell ref="K82:K83"/>
    <mergeCell ref="D84:D85"/>
    <mergeCell ref="K84:K85"/>
    <mergeCell ref="D63:D66"/>
    <mergeCell ref="F63:F64"/>
    <mergeCell ref="E81:F81"/>
    <mergeCell ref="F65:F66"/>
    <mergeCell ref="K48:K51"/>
    <mergeCell ref="K52:K55"/>
    <mergeCell ref="E52:E53"/>
    <mergeCell ref="J52:J53"/>
    <mergeCell ref="J67:J68"/>
    <mergeCell ref="J69:J70"/>
    <mergeCell ref="K56:K59"/>
    <mergeCell ref="E58:E59"/>
    <mergeCell ref="F58:F59"/>
    <mergeCell ref="J58:J59"/>
    <mergeCell ref="K63:K66"/>
    <mergeCell ref="K67:K70"/>
    <mergeCell ref="E62:F62"/>
    <mergeCell ref="I67:I70"/>
    <mergeCell ref="I63:I66"/>
    <mergeCell ref="C17:F17"/>
    <mergeCell ref="C18:F18"/>
    <mergeCell ref="C20:F20"/>
    <mergeCell ref="C43:D43"/>
    <mergeCell ref="C82:C83"/>
    <mergeCell ref="C84:C85"/>
    <mergeCell ref="J48:J49"/>
    <mergeCell ref="E44:E45"/>
    <mergeCell ref="F44:F45"/>
    <mergeCell ref="I48:I51"/>
    <mergeCell ref="C56:C59"/>
    <mergeCell ref="F50:F51"/>
    <mergeCell ref="J50:J51"/>
    <mergeCell ref="E50:E51"/>
    <mergeCell ref="E48:E49"/>
    <mergeCell ref="F48:F49"/>
    <mergeCell ref="D56:D59"/>
    <mergeCell ref="E54:E55"/>
    <mergeCell ref="F54:F55"/>
    <mergeCell ref="J54:J55"/>
    <mergeCell ref="I56:I59"/>
    <mergeCell ref="J56:J57"/>
    <mergeCell ref="D52:D55"/>
    <mergeCell ref="D82:D83"/>
    <mergeCell ref="B2:R3"/>
    <mergeCell ref="J7:L7"/>
    <mergeCell ref="D75:K75"/>
    <mergeCell ref="L75:S75"/>
    <mergeCell ref="D76:G76"/>
    <mergeCell ref="H76:K76"/>
    <mergeCell ref="L76:O76"/>
    <mergeCell ref="P76:S76"/>
    <mergeCell ref="D77:G77"/>
    <mergeCell ref="H77:K77"/>
    <mergeCell ref="L77:O77"/>
    <mergeCell ref="P77:S77"/>
    <mergeCell ref="K37:N37"/>
    <mergeCell ref="D19:F19"/>
    <mergeCell ref="G37:H37"/>
    <mergeCell ref="G43:H43"/>
    <mergeCell ref="G62:H62"/>
    <mergeCell ref="C63:C66"/>
    <mergeCell ref="C67:C70"/>
    <mergeCell ref="E63:E64"/>
    <mergeCell ref="E65:E66"/>
    <mergeCell ref="E67:E68"/>
    <mergeCell ref="E69:E70"/>
    <mergeCell ref="C16:F16"/>
  </mergeCells>
  <phoneticPr fontId="16"/>
  <pageMargins left="0.7" right="0.7" top="0.75" bottom="0.75" header="0.3" footer="0.3"/>
  <pageSetup paperSize="9" scale="36" fitToHeight="0" orientation="portrait" r:id="rId1"/>
  <headerFooter>
    <oddHeader>&amp;R&amp;16別紙３</oddHeader>
  </headerFooter>
  <rowBreaks count="1" manualBreakCount="1">
    <brk id="71" max="18"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S94"/>
  <sheetViews>
    <sheetView view="pageBreakPreview" zoomScale="60" zoomScaleNormal="100" workbookViewId="0">
      <selection activeCell="B33" sqref="B33"/>
    </sheetView>
  </sheetViews>
  <sheetFormatPr defaultRowHeight="13.5"/>
  <cols>
    <col min="1" max="1" width="2.5" customWidth="1"/>
    <col min="2" max="2" width="3.625" customWidth="1"/>
    <col min="3" max="3" width="25" customWidth="1"/>
    <col min="4" max="15" width="12.625" customWidth="1"/>
    <col min="16" max="19" width="14" customWidth="1"/>
  </cols>
  <sheetData>
    <row r="1" spans="2:15" ht="11.25" customHeight="1">
      <c r="C1" s="10"/>
      <c r="D1" s="10"/>
      <c r="E1" s="10"/>
      <c r="I1" s="3"/>
      <c r="J1" s="3"/>
      <c r="K1" s="3"/>
      <c r="L1" s="11"/>
    </row>
    <row r="2" spans="2:15" ht="17.25" customHeight="1">
      <c r="B2" s="19"/>
      <c r="C2" s="479" t="s">
        <v>83</v>
      </c>
      <c r="D2" s="480"/>
      <c r="F2" s="4"/>
      <c r="G2" s="4"/>
      <c r="H2" s="61"/>
      <c r="I2" s="61"/>
      <c r="J2" s="61"/>
      <c r="K2" s="61"/>
      <c r="L2" s="27"/>
    </row>
    <row r="3" spans="2:15" ht="17.25" customHeight="1">
      <c r="B3" s="19"/>
      <c r="C3" s="481"/>
      <c r="D3" s="482"/>
      <c r="F3" s="4"/>
      <c r="G3" s="4"/>
      <c r="H3" s="61"/>
      <c r="I3" s="61"/>
      <c r="J3" s="61"/>
      <c r="K3" s="61"/>
      <c r="L3" s="27"/>
    </row>
    <row r="4" spans="2:15" ht="17.25">
      <c r="B4" s="19"/>
      <c r="C4" s="19"/>
      <c r="F4" s="4"/>
      <c r="G4" s="4"/>
      <c r="H4" s="4"/>
      <c r="I4" s="4"/>
      <c r="J4" s="4"/>
      <c r="K4" s="4"/>
      <c r="L4" s="6"/>
    </row>
    <row r="5" spans="2:15" ht="22.5" customHeight="1">
      <c r="B5" s="19"/>
      <c r="C5" s="138" t="s">
        <v>122</v>
      </c>
      <c r="D5" s="138"/>
      <c r="F5" s="4"/>
      <c r="G5" s="4"/>
      <c r="H5" s="26"/>
      <c r="I5" s="24"/>
      <c r="J5" s="30"/>
      <c r="K5" s="31"/>
      <c r="L5" s="25"/>
    </row>
    <row r="6" spans="2:15" ht="22.5" customHeight="1">
      <c r="B6" s="19"/>
      <c r="C6" s="138" t="s">
        <v>40</v>
      </c>
      <c r="D6" s="138"/>
      <c r="F6" s="4"/>
      <c r="G6" s="4"/>
      <c r="H6" s="20"/>
      <c r="I6" s="24"/>
      <c r="J6" s="30"/>
      <c r="K6" s="31"/>
      <c r="L6" s="25"/>
    </row>
    <row r="7" spans="2:15" ht="24" customHeight="1">
      <c r="B7" s="19"/>
      <c r="C7" s="138" t="s">
        <v>135</v>
      </c>
      <c r="D7" s="138"/>
      <c r="F7" s="4"/>
      <c r="G7" s="4"/>
      <c r="H7" s="14"/>
      <c r="I7" s="15"/>
      <c r="J7" s="21"/>
      <c r="K7" s="4"/>
      <c r="L7" s="6"/>
    </row>
    <row r="8" spans="2:15" ht="27" customHeight="1">
      <c r="C8" s="36"/>
      <c r="D8" s="36"/>
      <c r="E8" s="35"/>
      <c r="F8" s="4"/>
      <c r="G8" s="4"/>
      <c r="H8" s="4"/>
      <c r="I8" s="4"/>
      <c r="J8" s="4"/>
      <c r="K8" s="4"/>
      <c r="L8" s="6"/>
    </row>
    <row r="9" spans="2:15" ht="25.5" customHeight="1">
      <c r="B9" s="10" t="s">
        <v>48</v>
      </c>
      <c r="C9" s="19"/>
      <c r="G9" s="4"/>
      <c r="H9" s="4"/>
      <c r="I9" s="4"/>
      <c r="J9" s="4"/>
      <c r="K9" s="4"/>
      <c r="L9" s="4"/>
      <c r="M9" s="4"/>
      <c r="N9" s="6"/>
      <c r="O9" s="6"/>
    </row>
    <row r="10" spans="2:15" ht="25.5" customHeight="1">
      <c r="B10" s="19"/>
      <c r="C10" s="52" t="s">
        <v>49</v>
      </c>
      <c r="D10" s="64" t="s">
        <v>30</v>
      </c>
      <c r="E10" s="64" t="s">
        <v>31</v>
      </c>
      <c r="G10" s="4"/>
      <c r="H10" s="4"/>
      <c r="I10" s="4"/>
      <c r="J10" s="4"/>
      <c r="K10" s="4"/>
      <c r="L10" s="4"/>
      <c r="M10" s="4"/>
      <c r="N10" s="6"/>
      <c r="O10" s="6"/>
    </row>
    <row r="11" spans="2:15" ht="25.5" customHeight="1">
      <c r="B11" s="19">
        <v>1</v>
      </c>
      <c r="C11" s="52"/>
      <c r="D11" s="54"/>
      <c r="E11" s="55"/>
      <c r="G11" s="4"/>
      <c r="H11" s="4"/>
      <c r="I11" s="4"/>
      <c r="J11" s="4"/>
      <c r="K11" s="4"/>
      <c r="L11" s="4"/>
      <c r="M11" s="4"/>
      <c r="N11" s="6"/>
      <c r="O11" s="6"/>
    </row>
    <row r="12" spans="2:15" ht="25.5" customHeight="1">
      <c r="B12" s="19">
        <v>2</v>
      </c>
      <c r="C12" s="52"/>
      <c r="D12" s="54"/>
      <c r="E12" s="55"/>
      <c r="G12" s="4"/>
      <c r="H12" s="4"/>
      <c r="I12" s="4"/>
      <c r="J12" s="4"/>
      <c r="K12" s="4"/>
      <c r="L12" s="4"/>
      <c r="M12" s="4"/>
      <c r="N12" s="6"/>
      <c r="O12" s="6"/>
    </row>
    <row r="13" spans="2:15" ht="25.5" customHeight="1">
      <c r="B13" s="19">
        <v>3</v>
      </c>
      <c r="C13" s="52"/>
      <c r="D13" s="56"/>
      <c r="E13" s="57"/>
      <c r="G13" s="4"/>
      <c r="H13" s="4"/>
      <c r="I13" s="4"/>
      <c r="J13" s="4"/>
      <c r="K13" s="4"/>
      <c r="L13" s="4"/>
      <c r="M13" s="4"/>
      <c r="N13" s="6"/>
      <c r="O13" s="6"/>
    </row>
    <row r="14" spans="2:15" ht="25.5" customHeight="1">
      <c r="B14" s="19">
        <v>4</v>
      </c>
      <c r="C14" s="52"/>
      <c r="D14" s="56"/>
      <c r="E14" s="53"/>
      <c r="G14" s="4"/>
      <c r="H14" s="4"/>
      <c r="I14" s="4"/>
      <c r="J14" s="4"/>
      <c r="K14" s="4"/>
      <c r="L14" s="4"/>
      <c r="M14" s="4"/>
      <c r="N14" s="6"/>
      <c r="O14" s="6"/>
    </row>
    <row r="15" spans="2:15" ht="25.5" customHeight="1">
      <c r="B15" s="19">
        <v>5</v>
      </c>
      <c r="C15" s="53"/>
      <c r="D15" s="53"/>
      <c r="E15" s="53"/>
      <c r="G15" s="4"/>
      <c r="H15" s="4"/>
      <c r="I15" s="4"/>
      <c r="J15" s="4"/>
      <c r="K15" s="4"/>
      <c r="L15" s="4"/>
      <c r="M15" s="4"/>
      <c r="N15" s="6"/>
      <c r="O15" s="6"/>
    </row>
    <row r="16" spans="2:15" ht="25.5" customHeight="1">
      <c r="B16" s="19">
        <v>6</v>
      </c>
      <c r="C16" s="58"/>
      <c r="D16" s="28"/>
      <c r="E16" s="58"/>
      <c r="G16" s="4"/>
      <c r="H16" s="4"/>
      <c r="I16" s="4"/>
      <c r="J16" s="4"/>
      <c r="K16" s="4"/>
      <c r="L16" s="4"/>
      <c r="M16" s="4"/>
      <c r="N16" s="6"/>
      <c r="O16" s="6"/>
    </row>
    <row r="17" spans="2:15" ht="25.5" customHeight="1">
      <c r="B17" s="19"/>
      <c r="C17" s="53" t="s">
        <v>41</v>
      </c>
      <c r="D17" s="59">
        <f>SUM(D11:D16)</f>
        <v>0</v>
      </c>
      <c r="E17" s="59">
        <f>SUM(E11:E16)</f>
        <v>0</v>
      </c>
      <c r="G17" s="4"/>
      <c r="H17" s="4"/>
      <c r="I17" s="4"/>
      <c r="J17" s="4"/>
      <c r="K17" s="4"/>
      <c r="L17" s="4"/>
      <c r="M17" s="4"/>
      <c r="N17" s="6"/>
      <c r="O17" s="6"/>
    </row>
    <row r="18" spans="2:15" ht="27" customHeight="1">
      <c r="C18" s="36"/>
      <c r="D18" s="36"/>
      <c r="E18" s="35"/>
      <c r="F18" s="4"/>
      <c r="G18" s="4"/>
      <c r="H18" s="4"/>
      <c r="I18" s="4"/>
      <c r="J18" s="4"/>
      <c r="K18" s="4"/>
      <c r="L18" s="6"/>
      <c r="M18" s="4"/>
    </row>
    <row r="19" spans="2:15" ht="24" customHeight="1">
      <c r="B19" s="10" t="s">
        <v>32</v>
      </c>
      <c r="C19" s="19"/>
      <c r="F19" s="4"/>
      <c r="G19" s="316" t="s">
        <v>203</v>
      </c>
      <c r="H19" s="4"/>
      <c r="I19" s="35"/>
      <c r="J19" s="4"/>
      <c r="K19" s="4"/>
      <c r="L19" s="6"/>
      <c r="M19" s="4"/>
    </row>
    <row r="20" spans="2:15" ht="54.75" customHeight="1">
      <c r="B20" s="34"/>
      <c r="C20" s="65" t="s">
        <v>50</v>
      </c>
      <c r="D20" s="103" t="s">
        <v>57</v>
      </c>
      <c r="E20" s="104" t="s">
        <v>58</v>
      </c>
      <c r="F20" s="109" t="s">
        <v>59</v>
      </c>
      <c r="G20" s="307" t="s">
        <v>184</v>
      </c>
      <c r="H20" s="87" t="s">
        <v>60</v>
      </c>
      <c r="J20" s="38"/>
      <c r="K20" s="37"/>
      <c r="L20" s="4"/>
      <c r="M20" s="6"/>
    </row>
    <row r="21" spans="2:15" ht="30" customHeight="1">
      <c r="B21" s="271">
        <v>1</v>
      </c>
      <c r="C21" s="65"/>
      <c r="D21" s="65"/>
      <c r="E21" s="89"/>
      <c r="F21" s="53"/>
      <c r="G21" s="314"/>
      <c r="H21" s="87"/>
      <c r="J21" s="48"/>
      <c r="K21" s="48"/>
      <c r="L21" s="48"/>
      <c r="M21" s="6"/>
    </row>
    <row r="22" spans="2:15" ht="30" customHeight="1">
      <c r="B22" s="271">
        <v>2</v>
      </c>
      <c r="C22" s="65"/>
      <c r="D22" s="65"/>
      <c r="E22" s="89"/>
      <c r="F22" s="53"/>
      <c r="G22" s="306"/>
      <c r="H22" s="87"/>
      <c r="J22" s="48"/>
      <c r="K22" s="48"/>
      <c r="L22" s="48"/>
      <c r="M22" s="6"/>
    </row>
    <row r="23" spans="2:15" ht="30" customHeight="1">
      <c r="B23" s="271">
        <v>3</v>
      </c>
      <c r="C23" s="65"/>
      <c r="D23" s="65"/>
      <c r="E23" s="89"/>
      <c r="F23" s="53"/>
      <c r="G23" s="306"/>
      <c r="H23" s="87"/>
      <c r="J23" s="48"/>
      <c r="K23" s="48"/>
      <c r="L23" s="48"/>
      <c r="M23" s="6"/>
    </row>
    <row r="24" spans="2:15" ht="30" customHeight="1">
      <c r="B24" s="271">
        <v>4</v>
      </c>
      <c r="C24" s="65"/>
      <c r="D24" s="65"/>
      <c r="E24" s="89"/>
      <c r="F24" s="53"/>
      <c r="G24" s="306"/>
      <c r="H24" s="87"/>
      <c r="J24" s="48"/>
      <c r="K24" s="48"/>
      <c r="L24" s="48"/>
      <c r="M24" s="6"/>
    </row>
    <row r="25" spans="2:15" ht="30" customHeight="1">
      <c r="B25" s="271">
        <v>5</v>
      </c>
      <c r="C25" s="65"/>
      <c r="D25" s="65"/>
      <c r="E25" s="89"/>
      <c r="F25" s="53"/>
      <c r="G25" s="306"/>
      <c r="H25" s="53"/>
      <c r="J25" s="38"/>
      <c r="K25" s="37"/>
      <c r="L25" s="4"/>
      <c r="M25" s="6"/>
    </row>
    <row r="26" spans="2:15" ht="30" customHeight="1">
      <c r="B26" s="271">
        <v>6</v>
      </c>
      <c r="C26" s="65"/>
      <c r="D26" s="65"/>
      <c r="E26" s="89"/>
      <c r="F26" s="53"/>
      <c r="G26" s="306"/>
      <c r="H26" s="53"/>
      <c r="J26" s="38"/>
      <c r="K26" s="37"/>
      <c r="L26" s="4"/>
      <c r="M26" s="6"/>
    </row>
    <row r="27" spans="2:15" ht="30" customHeight="1">
      <c r="B27" s="271">
        <v>7</v>
      </c>
      <c r="C27" s="65"/>
      <c r="D27" s="65"/>
      <c r="E27" s="89"/>
      <c r="F27" s="53"/>
      <c r="G27" s="306"/>
      <c r="H27" s="102"/>
      <c r="J27" s="49"/>
      <c r="K27" s="49"/>
      <c r="L27" s="49"/>
      <c r="M27" s="6"/>
    </row>
    <row r="28" spans="2:15" ht="26.25" customHeight="1">
      <c r="B28" s="34"/>
      <c r="C28" s="65" t="s">
        <v>44</v>
      </c>
      <c r="D28" s="65">
        <f>SUM(D21:D27)</f>
        <v>0</v>
      </c>
      <c r="E28" s="89">
        <f>SUM(E21:E27)</f>
        <v>0</v>
      </c>
      <c r="F28" s="65">
        <f>SUM(F21:F27)</f>
        <v>0</v>
      </c>
      <c r="G28" s="306">
        <f>COUNTIF(G21:G27,T12)</f>
        <v>0</v>
      </c>
      <c r="H28" s="65">
        <f>SUM(H21:H27)</f>
        <v>0</v>
      </c>
      <c r="J28" s="49"/>
      <c r="K28" s="49"/>
      <c r="L28" s="49"/>
      <c r="M28" s="6"/>
    </row>
    <row r="29" spans="2:15" ht="11.25" customHeight="1">
      <c r="B29" s="34"/>
      <c r="C29" s="19"/>
      <c r="F29" s="4"/>
      <c r="G29" s="40"/>
      <c r="H29" s="40"/>
      <c r="I29" s="40"/>
      <c r="J29" s="40"/>
      <c r="K29" s="4"/>
      <c r="L29" s="6"/>
    </row>
    <row r="30" spans="2:15" ht="11.25" customHeight="1">
      <c r="B30" s="34"/>
      <c r="C30" s="19"/>
      <c r="F30" s="4"/>
      <c r="G30" s="40"/>
      <c r="H30" s="40"/>
      <c r="I30" s="40"/>
      <c r="J30" s="40"/>
      <c r="K30" s="4"/>
      <c r="L30" s="6"/>
    </row>
    <row r="31" spans="2:15" ht="11.25" customHeight="1">
      <c r="B31" s="34"/>
      <c r="C31" s="19"/>
      <c r="F31" s="4"/>
      <c r="G31" s="40"/>
      <c r="H31" s="40"/>
      <c r="I31" s="40"/>
      <c r="J31" s="40"/>
      <c r="K31" s="4"/>
      <c r="L31" s="6"/>
    </row>
    <row r="32" spans="2:15" ht="20.25" customHeight="1">
      <c r="B32" s="10" t="s">
        <v>223</v>
      </c>
      <c r="C32" s="79"/>
      <c r="D32" s="79"/>
      <c r="E32" s="79"/>
      <c r="F32" s="79"/>
      <c r="G32" s="79"/>
      <c r="H32" s="79"/>
      <c r="I32" s="79"/>
      <c r="J32" s="79"/>
      <c r="K32" s="79"/>
      <c r="L32" s="17"/>
    </row>
    <row r="33" spans="2:19" ht="20.25" customHeight="1">
      <c r="C33" s="120" t="s">
        <v>116</v>
      </c>
      <c r="D33" s="120"/>
      <c r="E33" s="120"/>
      <c r="F33" s="79"/>
      <c r="G33" s="79"/>
      <c r="H33" s="79"/>
      <c r="I33" s="79"/>
      <c r="J33" s="79"/>
      <c r="K33" s="79"/>
      <c r="L33" s="17"/>
    </row>
    <row r="34" spans="2:19" ht="20.25" customHeight="1">
      <c r="C34" s="120" t="s">
        <v>117</v>
      </c>
      <c r="D34" s="120"/>
      <c r="E34" s="120"/>
      <c r="F34" s="79"/>
      <c r="G34" s="79"/>
      <c r="H34" s="79"/>
      <c r="I34" s="79"/>
      <c r="J34" s="79"/>
      <c r="K34" s="79"/>
      <c r="L34" s="17"/>
    </row>
    <row r="35" spans="2:19" ht="20.25" customHeight="1">
      <c r="C35" s="120" t="s">
        <v>118</v>
      </c>
      <c r="D35" s="120"/>
      <c r="E35" s="120"/>
      <c r="F35" s="79"/>
      <c r="G35" s="79"/>
      <c r="H35" s="79"/>
      <c r="I35" s="79"/>
      <c r="J35" s="79"/>
      <c r="K35" s="79"/>
      <c r="L35" s="17"/>
    </row>
    <row r="36" spans="2:19" ht="20.25" customHeight="1">
      <c r="C36" s="120"/>
      <c r="D36" s="79"/>
      <c r="E36" s="79"/>
      <c r="F36" s="79"/>
      <c r="G36" s="79"/>
      <c r="H36" s="79"/>
      <c r="I36" s="79"/>
      <c r="J36" s="79"/>
      <c r="K36" s="79"/>
      <c r="L36" s="17"/>
    </row>
    <row r="37" spans="2:19" ht="21.75" customHeight="1">
      <c r="B37" s="86" t="s">
        <v>38</v>
      </c>
      <c r="C37" s="68"/>
      <c r="D37" s="5"/>
      <c r="E37" s="5"/>
      <c r="F37" s="5"/>
      <c r="G37" s="5"/>
      <c r="H37" s="60"/>
      <c r="I37" s="5"/>
      <c r="J37" s="5"/>
      <c r="K37" s="68"/>
    </row>
    <row r="38" spans="2:19" ht="23.25" customHeight="1">
      <c r="B38" s="32"/>
      <c r="C38" s="529" t="s">
        <v>51</v>
      </c>
      <c r="D38" s="488" t="s">
        <v>24</v>
      </c>
      <c r="E38" s="489"/>
      <c r="F38" s="489"/>
      <c r="G38" s="489"/>
      <c r="H38" s="489"/>
      <c r="I38" s="489"/>
      <c r="J38" s="489"/>
      <c r="K38" s="490"/>
      <c r="L38" s="488" t="s">
        <v>25</v>
      </c>
      <c r="M38" s="489"/>
      <c r="N38" s="489"/>
      <c r="O38" s="489"/>
      <c r="P38" s="489"/>
      <c r="Q38" s="489"/>
      <c r="R38" s="489"/>
      <c r="S38" s="490"/>
    </row>
    <row r="39" spans="2:19" ht="26.25" customHeight="1">
      <c r="B39" s="32"/>
      <c r="C39" s="448"/>
      <c r="D39" s="410" t="s">
        <v>11</v>
      </c>
      <c r="E39" s="430"/>
      <c r="F39" s="430"/>
      <c r="G39" s="431"/>
      <c r="H39" s="410" t="s">
        <v>12</v>
      </c>
      <c r="I39" s="430"/>
      <c r="J39" s="430"/>
      <c r="K39" s="431"/>
      <c r="L39" s="410" t="s">
        <v>11</v>
      </c>
      <c r="M39" s="430"/>
      <c r="N39" s="430"/>
      <c r="O39" s="431"/>
      <c r="P39" s="410" t="s">
        <v>12</v>
      </c>
      <c r="Q39" s="430"/>
      <c r="R39" s="430"/>
      <c r="S39" s="431"/>
    </row>
    <row r="40" spans="2:19" ht="30" customHeight="1">
      <c r="B40" s="32"/>
      <c r="C40" s="448"/>
      <c r="D40" s="293" t="s">
        <v>15</v>
      </c>
      <c r="E40" s="243"/>
      <c r="F40" s="243"/>
      <c r="G40" s="294"/>
      <c r="H40" s="293" t="s">
        <v>15</v>
      </c>
      <c r="I40" s="243"/>
      <c r="J40" s="243"/>
      <c r="K40" s="294"/>
      <c r="L40" s="293" t="s">
        <v>15</v>
      </c>
      <c r="M40" s="243"/>
      <c r="N40" s="243"/>
      <c r="O40" s="294"/>
      <c r="P40" s="318" t="s">
        <v>15</v>
      </c>
      <c r="Q40" s="78"/>
      <c r="R40" s="78"/>
      <c r="S40" s="319"/>
    </row>
    <row r="41" spans="2:19" ht="52.5" customHeight="1">
      <c r="B41" s="32"/>
      <c r="C41" s="448"/>
      <c r="D41" s="29" t="s">
        <v>183</v>
      </c>
      <c r="E41" s="232" t="s">
        <v>55</v>
      </c>
      <c r="F41" s="105" t="s">
        <v>56</v>
      </c>
      <c r="G41" s="297" t="s">
        <v>193</v>
      </c>
      <c r="H41" s="28" t="s">
        <v>183</v>
      </c>
      <c r="I41" s="232" t="s">
        <v>55</v>
      </c>
      <c r="J41" s="105" t="s">
        <v>56</v>
      </c>
      <c r="K41" s="297" t="s">
        <v>193</v>
      </c>
      <c r="L41" s="229" t="s">
        <v>183</v>
      </c>
      <c r="M41" s="231" t="s">
        <v>55</v>
      </c>
      <c r="N41" s="105" t="s">
        <v>56</v>
      </c>
      <c r="O41" s="297" t="s">
        <v>193</v>
      </c>
      <c r="P41" s="229" t="s">
        <v>183</v>
      </c>
      <c r="Q41" s="231" t="s">
        <v>55</v>
      </c>
      <c r="R41" s="231" t="s">
        <v>56</v>
      </c>
      <c r="S41" s="297" t="s">
        <v>193</v>
      </c>
    </row>
    <row r="42" spans="2:19" ht="30" customHeight="1">
      <c r="B42" s="5">
        <v>1</v>
      </c>
      <c r="C42" s="84"/>
      <c r="D42" s="91"/>
      <c r="E42" s="111"/>
      <c r="F42" s="54"/>
      <c r="G42" s="92"/>
      <c r="H42" s="54"/>
      <c r="I42" s="111"/>
      <c r="J42" s="91"/>
      <c r="K42" s="54"/>
      <c r="L42" s="54"/>
      <c r="M42" s="91"/>
      <c r="N42" s="54"/>
      <c r="O42" s="54"/>
      <c r="P42" s="51"/>
      <c r="Q42" s="51"/>
      <c r="R42" s="51"/>
      <c r="S42" s="51"/>
    </row>
    <row r="43" spans="2:19" ht="30" customHeight="1">
      <c r="B43" s="5">
        <v>2</v>
      </c>
      <c r="C43" s="84"/>
      <c r="D43" s="91"/>
      <c r="E43" s="45"/>
      <c r="F43" s="53"/>
      <c r="G43" s="92"/>
      <c r="H43" s="110"/>
      <c r="I43" s="45"/>
      <c r="J43" s="91"/>
      <c r="K43" s="53"/>
      <c r="L43" s="54"/>
      <c r="M43" s="91"/>
      <c r="N43" s="54"/>
      <c r="O43" s="54"/>
      <c r="P43" s="51"/>
      <c r="Q43" s="51"/>
      <c r="R43" s="51"/>
      <c r="S43" s="51"/>
    </row>
    <row r="44" spans="2:19" ht="30" customHeight="1">
      <c r="B44" s="5">
        <v>3</v>
      </c>
      <c r="C44" s="84"/>
      <c r="D44" s="91"/>
      <c r="E44" s="45"/>
      <c r="F44" s="53"/>
      <c r="G44" s="92"/>
      <c r="H44" s="110"/>
      <c r="I44" s="45"/>
      <c r="J44" s="91"/>
      <c r="K44" s="53"/>
      <c r="L44" s="54"/>
      <c r="M44" s="91"/>
      <c r="N44" s="54"/>
      <c r="O44" s="54"/>
      <c r="P44" s="51"/>
      <c r="Q44" s="51"/>
      <c r="R44" s="51"/>
      <c r="S44" s="51"/>
    </row>
    <row r="45" spans="2:19" ht="30" customHeight="1">
      <c r="B45" s="5">
        <v>4</v>
      </c>
      <c r="C45" s="84"/>
      <c r="D45" s="91"/>
      <c r="E45" s="45"/>
      <c r="F45" s="53"/>
      <c r="G45" s="92"/>
      <c r="H45" s="110"/>
      <c r="I45" s="45"/>
      <c r="J45" s="91"/>
      <c r="K45" s="53"/>
      <c r="L45" s="54"/>
      <c r="M45" s="91"/>
      <c r="N45" s="54"/>
      <c r="O45" s="54"/>
      <c r="P45" s="51"/>
      <c r="Q45" s="51"/>
      <c r="R45" s="51"/>
      <c r="S45" s="51"/>
    </row>
    <row r="46" spans="2:19" ht="30" customHeight="1">
      <c r="B46" s="5">
        <v>5</v>
      </c>
      <c r="C46" s="84"/>
      <c r="D46" s="91"/>
      <c r="E46" s="45"/>
      <c r="F46" s="53"/>
      <c r="G46" s="92"/>
      <c r="H46" s="110"/>
      <c r="I46" s="45"/>
      <c r="J46" s="91"/>
      <c r="K46" s="53"/>
      <c r="L46" s="54"/>
      <c r="M46" s="91"/>
      <c r="N46" s="54"/>
      <c r="O46" s="54"/>
      <c r="P46" s="51"/>
      <c r="Q46" s="51"/>
      <c r="R46" s="51"/>
      <c r="S46" s="51"/>
    </row>
    <row r="47" spans="2:19" ht="30" customHeight="1">
      <c r="B47" s="5">
        <v>6</v>
      </c>
      <c r="C47" s="84"/>
      <c r="D47" s="91"/>
      <c r="E47" s="45"/>
      <c r="F47" s="53"/>
      <c r="G47" s="92"/>
      <c r="H47" s="110"/>
      <c r="I47" s="45"/>
      <c r="J47" s="91"/>
      <c r="K47" s="53"/>
      <c r="L47" s="54"/>
      <c r="M47" s="91"/>
      <c r="N47" s="54"/>
      <c r="O47" s="54"/>
      <c r="P47" s="51"/>
      <c r="Q47" s="51"/>
      <c r="R47" s="51"/>
      <c r="S47" s="51"/>
    </row>
    <row r="48" spans="2:19" ht="30" customHeight="1">
      <c r="B48" s="5">
        <v>7</v>
      </c>
      <c r="C48" s="84"/>
      <c r="D48" s="91"/>
      <c r="E48" s="45"/>
      <c r="F48" s="53"/>
      <c r="G48" s="92"/>
      <c r="H48" s="110"/>
      <c r="I48" s="45"/>
      <c r="J48" s="91"/>
      <c r="K48" s="53"/>
      <c r="L48" s="54"/>
      <c r="M48" s="91"/>
      <c r="N48" s="54"/>
      <c r="O48" s="54"/>
      <c r="P48" s="51"/>
      <c r="Q48" s="51"/>
      <c r="R48" s="51"/>
      <c r="S48" s="51"/>
    </row>
    <row r="49" spans="2:19" ht="30" customHeight="1">
      <c r="B49" s="5">
        <v>8</v>
      </c>
      <c r="C49" s="84"/>
      <c r="D49" s="91"/>
      <c r="E49" s="45"/>
      <c r="F49" s="53"/>
      <c r="G49" s="92"/>
      <c r="H49" s="110"/>
      <c r="I49" s="45"/>
      <c r="J49" s="91"/>
      <c r="K49" s="53"/>
      <c r="L49" s="54"/>
      <c r="M49" s="91"/>
      <c r="N49" s="54"/>
      <c r="O49" s="54"/>
      <c r="P49" s="51"/>
      <c r="Q49" s="51"/>
      <c r="R49" s="51"/>
      <c r="S49" s="51"/>
    </row>
    <row r="50" spans="2:19" ht="30" customHeight="1">
      <c r="B50" s="32"/>
      <c r="C50" s="53" t="s">
        <v>44</v>
      </c>
      <c r="D50" s="85">
        <f>SUM(D42:D49)</f>
        <v>0</v>
      </c>
      <c r="E50" s="92">
        <f t="shared" ref="E50:S50" si="0">SUM(E42:E49)</f>
        <v>0</v>
      </c>
      <c r="F50" s="85">
        <f t="shared" si="0"/>
        <v>0</v>
      </c>
      <c r="G50" s="92">
        <f t="shared" si="0"/>
        <v>0</v>
      </c>
      <c r="H50" s="85">
        <f t="shared" si="0"/>
        <v>0</v>
      </c>
      <c r="I50" s="92">
        <f t="shared" si="0"/>
        <v>0</v>
      </c>
      <c r="J50" s="85">
        <f t="shared" si="0"/>
        <v>0</v>
      </c>
      <c r="K50" s="91">
        <f t="shared" si="0"/>
        <v>0</v>
      </c>
      <c r="L50" s="91">
        <f t="shared" si="0"/>
        <v>0</v>
      </c>
      <c r="M50" s="91">
        <f t="shared" si="0"/>
        <v>0</v>
      </c>
      <c r="N50" s="91">
        <f t="shared" si="0"/>
        <v>0</v>
      </c>
      <c r="O50" s="91">
        <f t="shared" si="0"/>
        <v>0</v>
      </c>
      <c r="P50" s="91">
        <f t="shared" si="0"/>
        <v>0</v>
      </c>
      <c r="Q50" s="91">
        <f t="shared" si="0"/>
        <v>0</v>
      </c>
      <c r="R50" s="91">
        <f t="shared" si="0"/>
        <v>0</v>
      </c>
      <c r="S50" s="91">
        <f t="shared" si="0"/>
        <v>0</v>
      </c>
    </row>
    <row r="51" spans="2:19" ht="15.75" customHeight="1">
      <c r="B51" s="32"/>
      <c r="C51" s="68"/>
      <c r="D51" s="5"/>
      <c r="E51" s="5"/>
      <c r="F51" s="5"/>
      <c r="G51" s="5"/>
      <c r="H51" s="60"/>
      <c r="I51" s="5"/>
      <c r="J51" s="5"/>
      <c r="K51" s="68"/>
    </row>
    <row r="52" spans="2:19" ht="15.75" customHeight="1">
      <c r="B52" s="32"/>
      <c r="C52" s="68"/>
      <c r="D52" s="5"/>
      <c r="E52" s="5"/>
      <c r="F52" s="5"/>
      <c r="G52" s="5"/>
      <c r="H52" s="60"/>
      <c r="I52" s="5"/>
      <c r="J52" s="5"/>
      <c r="K52" s="68"/>
    </row>
    <row r="53" spans="2:19" ht="30" customHeight="1">
      <c r="B53" s="86" t="s">
        <v>82</v>
      </c>
      <c r="C53" s="187"/>
      <c r="D53" s="188"/>
      <c r="E53" s="188"/>
      <c r="F53" s="1"/>
      <c r="G53" s="7"/>
      <c r="H53" s="1"/>
      <c r="I53" s="1"/>
    </row>
    <row r="54" spans="2:19" ht="18" customHeight="1">
      <c r="C54" s="1"/>
      <c r="D54" s="1"/>
      <c r="E54" s="1"/>
      <c r="F54" s="1"/>
      <c r="G54" s="1"/>
      <c r="H54" s="1"/>
      <c r="I54" s="1"/>
      <c r="J54" s="1"/>
      <c r="K54" s="2"/>
      <c r="L54" s="1"/>
      <c r="M54" s="1"/>
    </row>
    <row r="55" spans="2:19" ht="18" customHeight="1">
      <c r="C55" s="1"/>
      <c r="D55" s="1"/>
      <c r="E55" s="1"/>
      <c r="F55" s="1"/>
      <c r="G55" s="1"/>
      <c r="H55" s="1"/>
      <c r="I55" s="1"/>
      <c r="J55" s="1"/>
      <c r="K55" s="2"/>
      <c r="L55" s="1"/>
      <c r="M55" s="1"/>
    </row>
    <row r="56" spans="2:19" ht="18" customHeight="1">
      <c r="C56" s="1"/>
      <c r="D56" s="1"/>
      <c r="E56" s="1"/>
      <c r="F56" s="1"/>
      <c r="G56" s="1"/>
      <c r="H56" s="1"/>
      <c r="I56" s="1"/>
      <c r="J56" s="1"/>
      <c r="K56" s="2"/>
      <c r="L56" s="1"/>
      <c r="M56" s="1"/>
    </row>
    <row r="57" spans="2:19" ht="18" customHeight="1">
      <c r="C57" s="1"/>
      <c r="D57" s="1"/>
      <c r="E57" s="1"/>
      <c r="F57" s="1"/>
      <c r="G57" s="1"/>
      <c r="H57" s="1"/>
      <c r="I57" s="1"/>
      <c r="J57" s="1"/>
      <c r="K57" s="2"/>
      <c r="L57" s="1"/>
      <c r="M57" s="1"/>
    </row>
    <row r="58" spans="2:19" ht="14.25">
      <c r="C58" s="1"/>
      <c r="D58" s="1"/>
      <c r="E58" s="1"/>
      <c r="F58" s="1"/>
      <c r="G58" s="1"/>
      <c r="H58" s="1"/>
      <c r="I58" s="1"/>
      <c r="M58" s="1"/>
    </row>
    <row r="59" spans="2:19" ht="20.100000000000001" customHeight="1"/>
    <row r="60" spans="2:19" ht="20.100000000000001" customHeight="1"/>
    <row r="61" spans="2:19" ht="20.100000000000001" customHeight="1"/>
    <row r="62" spans="2:19" ht="20.100000000000001" customHeight="1"/>
    <row r="63" spans="2:19" ht="20.100000000000001" customHeight="1"/>
    <row r="64" spans="2:19"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sheetData>
  <mergeCells count="8">
    <mergeCell ref="L39:O39"/>
    <mergeCell ref="P39:S39"/>
    <mergeCell ref="C2:D3"/>
    <mergeCell ref="C38:C41"/>
    <mergeCell ref="D38:K38"/>
    <mergeCell ref="L38:S38"/>
    <mergeCell ref="D39:G39"/>
    <mergeCell ref="H39:K39"/>
  </mergeCells>
  <phoneticPr fontId="16"/>
  <pageMargins left="0.7" right="0.7" top="0.75" bottom="0.75" header="0.3" footer="0.3"/>
  <pageSetup paperSize="9" scale="3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V49"/>
  <sheetViews>
    <sheetView view="pageBreakPreview" zoomScale="60" zoomScaleNormal="100" workbookViewId="0">
      <selection activeCell="B10" sqref="B10"/>
    </sheetView>
  </sheetViews>
  <sheetFormatPr defaultRowHeight="13.5"/>
  <cols>
    <col min="1" max="1" width="2.5" customWidth="1"/>
    <col min="2" max="2" width="3.625" customWidth="1"/>
    <col min="3" max="3" width="10" customWidth="1"/>
    <col min="4" max="14" width="12.625" customWidth="1"/>
    <col min="15" max="15" width="13.875" customWidth="1"/>
    <col min="16" max="16" width="18.75" customWidth="1"/>
    <col min="17" max="18" width="14" customWidth="1"/>
  </cols>
  <sheetData>
    <row r="1" spans="2:22" ht="11.25" customHeight="1">
      <c r="C1" s="10"/>
      <c r="D1" s="10"/>
      <c r="E1" s="10"/>
      <c r="I1" s="3"/>
      <c r="J1" s="3"/>
      <c r="K1" s="3"/>
      <c r="L1" s="11"/>
    </row>
    <row r="2" spans="2:22" ht="17.25" customHeight="1">
      <c r="B2" s="19"/>
      <c r="C2" s="539" t="s">
        <v>84</v>
      </c>
      <c r="D2" s="539"/>
      <c r="E2" s="539"/>
      <c r="F2" s="539"/>
      <c r="G2" s="4"/>
      <c r="H2" s="61"/>
      <c r="I2" s="61"/>
      <c r="J2" s="61"/>
      <c r="K2" s="61"/>
      <c r="L2" s="27"/>
      <c r="S2" t="s">
        <v>108</v>
      </c>
      <c r="T2" t="s">
        <v>108</v>
      </c>
      <c r="U2" t="s">
        <v>108</v>
      </c>
      <c r="V2" t="s">
        <v>108</v>
      </c>
    </row>
    <row r="3" spans="2:22" ht="17.25" customHeight="1">
      <c r="B3" s="19"/>
      <c r="C3" s="539"/>
      <c r="D3" s="539"/>
      <c r="E3" s="539"/>
      <c r="F3" s="539"/>
      <c r="G3" s="4"/>
      <c r="H3" s="61"/>
      <c r="I3" s="61"/>
      <c r="J3" s="61"/>
      <c r="K3" s="61"/>
      <c r="L3" s="27"/>
    </row>
    <row r="4" spans="2:22" ht="17.25">
      <c r="B4" s="19"/>
      <c r="C4" s="19"/>
      <c r="F4" s="4"/>
      <c r="G4" s="4"/>
      <c r="H4" s="4"/>
      <c r="I4" s="4"/>
      <c r="J4" s="4"/>
      <c r="K4" s="4"/>
      <c r="L4" s="6"/>
    </row>
    <row r="5" spans="2:22" ht="22.5" customHeight="1">
      <c r="B5" s="19"/>
      <c r="C5" s="19" t="s">
        <v>122</v>
      </c>
      <c r="F5" s="4"/>
      <c r="G5" s="4"/>
      <c r="H5" s="26"/>
      <c r="I5" s="24"/>
      <c r="J5" s="30"/>
      <c r="K5" s="31"/>
      <c r="L5" s="25"/>
    </row>
    <row r="6" spans="2:22" ht="22.5" customHeight="1">
      <c r="B6" s="19"/>
      <c r="C6" s="19" t="s">
        <v>40</v>
      </c>
      <c r="F6" s="4"/>
      <c r="G6" s="4"/>
      <c r="H6" s="20"/>
      <c r="I6" s="24"/>
      <c r="J6" s="30"/>
      <c r="K6" s="31"/>
      <c r="L6" s="25"/>
    </row>
    <row r="7" spans="2:22" ht="24" customHeight="1">
      <c r="B7" s="19"/>
      <c r="C7" s="19" t="s">
        <v>135</v>
      </c>
      <c r="F7" s="4"/>
      <c r="G7" s="4"/>
      <c r="H7" s="14"/>
      <c r="I7" s="15"/>
      <c r="J7" s="21"/>
      <c r="K7" s="4"/>
      <c r="L7" s="6"/>
    </row>
    <row r="8" spans="2:22" ht="27" customHeight="1">
      <c r="C8" s="36"/>
      <c r="D8" s="36"/>
      <c r="E8" s="35"/>
      <c r="F8" s="4"/>
      <c r="G8" s="4"/>
      <c r="H8" s="4"/>
      <c r="I8" s="4"/>
      <c r="J8" s="4"/>
      <c r="K8" s="4"/>
      <c r="L8" s="6"/>
    </row>
    <row r="9" spans="2:22" ht="18" customHeight="1">
      <c r="B9" s="10" t="s">
        <v>223</v>
      </c>
      <c r="C9" s="1"/>
      <c r="D9" s="1"/>
      <c r="E9" s="1"/>
      <c r="F9" s="1"/>
      <c r="G9" s="1"/>
      <c r="H9" s="1"/>
      <c r="I9" s="1"/>
      <c r="J9" s="1"/>
      <c r="K9" s="2"/>
      <c r="L9" s="1"/>
      <c r="M9" s="1"/>
    </row>
    <row r="10" spans="2:22" ht="18" customHeight="1">
      <c r="C10" s="1" t="s">
        <v>119</v>
      </c>
      <c r="D10" s="1"/>
      <c r="E10" s="1"/>
      <c r="F10" s="1"/>
      <c r="G10" s="1"/>
      <c r="H10" s="1"/>
      <c r="I10" s="1"/>
      <c r="J10" s="1"/>
      <c r="K10" s="2"/>
      <c r="L10" s="1"/>
      <c r="M10" s="1"/>
    </row>
    <row r="11" spans="2:22" ht="30" customHeight="1">
      <c r="C11" s="439" t="s">
        <v>0</v>
      </c>
      <c r="D11" s="363" t="s">
        <v>8</v>
      </c>
      <c r="E11" s="363"/>
      <c r="F11" s="363"/>
      <c r="G11" s="475" t="s">
        <v>23</v>
      </c>
      <c r="H11" s="475"/>
      <c r="I11" s="475"/>
      <c r="J11" s="476"/>
      <c r="K11" s="364" t="s">
        <v>24</v>
      </c>
      <c r="L11" s="364"/>
      <c r="M11" s="364" t="s">
        <v>25</v>
      </c>
      <c r="N11" s="364"/>
      <c r="O11" s="363" t="s">
        <v>158</v>
      </c>
      <c r="P11" s="363"/>
      <c r="Q11" s="363"/>
      <c r="R11" s="363"/>
    </row>
    <row r="12" spans="2:22" ht="45.75" customHeight="1">
      <c r="C12" s="439"/>
      <c r="D12" s="363"/>
      <c r="E12" s="363"/>
      <c r="F12" s="363"/>
      <c r="G12" s="477"/>
      <c r="H12" s="477"/>
      <c r="I12" s="477"/>
      <c r="J12" s="478"/>
      <c r="K12" s="363" t="s">
        <v>62</v>
      </c>
      <c r="L12" s="363"/>
      <c r="M12" s="363" t="s">
        <v>62</v>
      </c>
      <c r="N12" s="363"/>
      <c r="O12" s="429" t="s">
        <v>176</v>
      </c>
      <c r="P12" s="429"/>
      <c r="Q12" s="429"/>
      <c r="R12" s="429"/>
    </row>
    <row r="13" spans="2:22" ht="63.75" customHeight="1" thickBot="1">
      <c r="C13" s="440"/>
      <c r="D13" s="47" t="s">
        <v>6</v>
      </c>
      <c r="E13" s="46" t="s">
        <v>7</v>
      </c>
      <c r="F13" s="47" t="s">
        <v>61</v>
      </c>
      <c r="G13" s="454"/>
      <c r="H13" s="455"/>
      <c r="I13" s="456"/>
      <c r="J13" s="41" t="s">
        <v>9</v>
      </c>
      <c r="K13" s="76" t="s">
        <v>1</v>
      </c>
      <c r="L13" s="47" t="s">
        <v>2</v>
      </c>
      <c r="M13" s="76" t="s">
        <v>1</v>
      </c>
      <c r="N13" s="47" t="s">
        <v>2</v>
      </c>
      <c r="O13" s="261" t="s">
        <v>149</v>
      </c>
      <c r="P13" s="290" t="s">
        <v>153</v>
      </c>
      <c r="Q13" s="261" t="s">
        <v>150</v>
      </c>
      <c r="R13" s="291" t="s">
        <v>175</v>
      </c>
    </row>
    <row r="14" spans="2:22" ht="30" customHeight="1" thickTop="1">
      <c r="C14" s="8">
        <v>1</v>
      </c>
      <c r="D14" s="12"/>
      <c r="E14" s="134"/>
      <c r="F14" s="12"/>
      <c r="G14" s="543"/>
      <c r="H14" s="544"/>
      <c r="I14" s="545"/>
      <c r="J14" s="12"/>
      <c r="K14" s="53"/>
      <c r="L14" s="53"/>
      <c r="M14" s="53"/>
      <c r="N14" s="53"/>
      <c r="O14" s="309" t="s">
        <v>148</v>
      </c>
      <c r="P14" s="310" t="s">
        <v>148</v>
      </c>
      <c r="Q14" s="309" t="s">
        <v>148</v>
      </c>
      <c r="R14" s="311"/>
    </row>
    <row r="15" spans="2:22" ht="30" customHeight="1">
      <c r="C15" s="9">
        <v>2</v>
      </c>
      <c r="D15" s="13"/>
      <c r="E15" s="13"/>
      <c r="F15" s="13"/>
      <c r="G15" s="536"/>
      <c r="H15" s="537"/>
      <c r="I15" s="538"/>
      <c r="J15" s="98"/>
      <c r="K15" s="53"/>
      <c r="L15" s="53"/>
      <c r="M15" s="53"/>
      <c r="N15" s="53"/>
      <c r="O15" s="165" t="s">
        <v>148</v>
      </c>
      <c r="P15" s="285" t="s">
        <v>148</v>
      </c>
      <c r="Q15" s="165" t="s">
        <v>148</v>
      </c>
      <c r="R15" s="51"/>
    </row>
    <row r="16" spans="2:22" ht="30" customHeight="1">
      <c r="C16" s="9">
        <v>3</v>
      </c>
      <c r="D16" s="13"/>
      <c r="E16" s="13"/>
      <c r="F16" s="13"/>
      <c r="G16" s="536"/>
      <c r="H16" s="537"/>
      <c r="I16" s="538"/>
      <c r="J16" s="98"/>
      <c r="K16" s="53"/>
      <c r="L16" s="53"/>
      <c r="M16" s="53"/>
      <c r="N16" s="53"/>
      <c r="O16" s="165" t="s">
        <v>148</v>
      </c>
      <c r="P16" s="285" t="s">
        <v>148</v>
      </c>
      <c r="Q16" s="165" t="s">
        <v>148</v>
      </c>
      <c r="R16" s="51"/>
    </row>
    <row r="17" spans="3:18" ht="30" customHeight="1">
      <c r="C17" s="9">
        <v>4</v>
      </c>
      <c r="D17" s="13"/>
      <c r="E17" s="13"/>
      <c r="F17" s="13"/>
      <c r="G17" s="536"/>
      <c r="H17" s="537"/>
      <c r="I17" s="538"/>
      <c r="J17" s="98"/>
      <c r="K17" s="53"/>
      <c r="L17" s="53"/>
      <c r="M17" s="53"/>
      <c r="N17" s="53"/>
      <c r="O17" s="165" t="s">
        <v>148</v>
      </c>
      <c r="P17" s="285" t="s">
        <v>148</v>
      </c>
      <c r="Q17" s="165" t="s">
        <v>148</v>
      </c>
      <c r="R17" s="51"/>
    </row>
    <row r="18" spans="3:18" ht="30" customHeight="1">
      <c r="C18" s="9">
        <v>5</v>
      </c>
      <c r="D18" s="13"/>
      <c r="E18" s="13"/>
      <c r="F18" s="13"/>
      <c r="G18" s="536"/>
      <c r="H18" s="537"/>
      <c r="I18" s="538"/>
      <c r="J18" s="98"/>
      <c r="K18" s="53"/>
      <c r="L18" s="53"/>
      <c r="M18" s="53"/>
      <c r="N18" s="53"/>
      <c r="O18" s="165" t="s">
        <v>148</v>
      </c>
      <c r="P18" s="285" t="s">
        <v>148</v>
      </c>
      <c r="Q18" s="165" t="s">
        <v>148</v>
      </c>
      <c r="R18" s="51"/>
    </row>
    <row r="19" spans="3:18" ht="30" customHeight="1">
      <c r="C19" s="9">
        <v>6</v>
      </c>
      <c r="D19" s="13"/>
      <c r="E19" s="13"/>
      <c r="F19" s="13"/>
      <c r="G19" s="536"/>
      <c r="H19" s="537"/>
      <c r="I19" s="538"/>
      <c r="J19" s="98"/>
      <c r="K19" s="53"/>
      <c r="L19" s="53"/>
      <c r="M19" s="53"/>
      <c r="N19" s="53"/>
      <c r="O19" s="165" t="s">
        <v>148</v>
      </c>
      <c r="P19" s="285" t="s">
        <v>148</v>
      </c>
      <c r="Q19" s="165" t="s">
        <v>148</v>
      </c>
      <c r="R19" s="51"/>
    </row>
    <row r="20" spans="3:18" ht="30" customHeight="1">
      <c r="C20" s="9">
        <v>7</v>
      </c>
      <c r="D20" s="13"/>
      <c r="E20" s="13"/>
      <c r="F20" s="13"/>
      <c r="G20" s="536"/>
      <c r="H20" s="537"/>
      <c r="I20" s="538"/>
      <c r="J20" s="98"/>
      <c r="K20" s="53"/>
      <c r="L20" s="53"/>
      <c r="M20" s="53"/>
      <c r="N20" s="53"/>
      <c r="O20" s="165" t="s">
        <v>148</v>
      </c>
      <c r="P20" s="285" t="s">
        <v>148</v>
      </c>
      <c r="Q20" s="165" t="s">
        <v>148</v>
      </c>
      <c r="R20" s="51"/>
    </row>
    <row r="21" spans="3:18" ht="30" customHeight="1">
      <c r="C21" s="9">
        <v>8</v>
      </c>
      <c r="D21" s="13"/>
      <c r="E21" s="13"/>
      <c r="F21" s="13"/>
      <c r="G21" s="536"/>
      <c r="H21" s="537"/>
      <c r="I21" s="538"/>
      <c r="J21" s="98"/>
      <c r="K21" s="53"/>
      <c r="L21" s="53"/>
      <c r="M21" s="53"/>
      <c r="N21" s="53"/>
      <c r="O21" s="165" t="s">
        <v>148</v>
      </c>
      <c r="P21" s="285" t="s">
        <v>148</v>
      </c>
      <c r="Q21" s="165" t="s">
        <v>148</v>
      </c>
      <c r="R21" s="51"/>
    </row>
    <row r="22" spans="3:18" ht="30" customHeight="1">
      <c r="C22" s="9">
        <v>9</v>
      </c>
      <c r="D22" s="13"/>
      <c r="E22" s="13"/>
      <c r="F22" s="13"/>
      <c r="G22" s="536"/>
      <c r="H22" s="537"/>
      <c r="I22" s="538"/>
      <c r="J22" s="43"/>
      <c r="K22" s="53"/>
      <c r="L22" s="53"/>
      <c r="M22" s="53"/>
      <c r="N22" s="53"/>
      <c r="O22" s="165" t="s">
        <v>148</v>
      </c>
      <c r="P22" s="285" t="s">
        <v>148</v>
      </c>
      <c r="Q22" s="165" t="s">
        <v>148</v>
      </c>
      <c r="R22" s="51"/>
    </row>
    <row r="23" spans="3:18" ht="30" customHeight="1" thickBot="1">
      <c r="C23" s="33">
        <v>10</v>
      </c>
      <c r="D23" s="33"/>
      <c r="E23" s="33"/>
      <c r="F23" s="33"/>
      <c r="G23" s="540"/>
      <c r="H23" s="541"/>
      <c r="I23" s="542"/>
      <c r="J23" s="133"/>
      <c r="K23" s="76"/>
      <c r="L23" s="52"/>
      <c r="M23" s="76"/>
      <c r="N23" s="76"/>
      <c r="O23" s="286" t="s">
        <v>148</v>
      </c>
      <c r="P23" s="292" t="s">
        <v>148</v>
      </c>
      <c r="Q23" s="286" t="s">
        <v>148</v>
      </c>
      <c r="R23" s="312"/>
    </row>
    <row r="24" spans="3:18" ht="30" customHeight="1" thickTop="1">
      <c r="C24" s="8" t="s">
        <v>13</v>
      </c>
      <c r="D24" s="8">
        <f>COUNTIF(D14:D23,T2)</f>
        <v>0</v>
      </c>
      <c r="E24" s="8">
        <f>COUNTIF(E14:E23,T2)</f>
        <v>0</v>
      </c>
      <c r="F24" s="8">
        <f>COUNTIF(F14:F23,T2)</f>
        <v>0</v>
      </c>
      <c r="G24" s="469"/>
      <c r="H24" s="470"/>
      <c r="I24" s="471"/>
      <c r="J24" s="8">
        <f>COUNTIF(J14:J23,T2)</f>
        <v>0</v>
      </c>
      <c r="K24" s="8">
        <f>COUNTIF(K14:K23,T2)</f>
        <v>0</v>
      </c>
      <c r="L24" s="134">
        <f>COUNTIF(L14:L23,T2)</f>
        <v>0</v>
      </c>
      <c r="M24" s="308">
        <f>COUNTIF(M14:M23,T2)</f>
        <v>0</v>
      </c>
      <c r="N24" s="8">
        <f>COUNTIF(N14:N23,T2)</f>
        <v>0</v>
      </c>
      <c r="O24" s="8">
        <f>COUNTIF(O14:O23,T2)</f>
        <v>0</v>
      </c>
      <c r="P24" s="8">
        <f>COUNTIF(P14:P23,T2)</f>
        <v>0</v>
      </c>
      <c r="Q24" s="8">
        <f>COUNTIF(Q14:Q23,T2)</f>
        <v>0</v>
      </c>
      <c r="R24" s="8">
        <f>COUNTIF(R14:R23,T2)</f>
        <v>0</v>
      </c>
    </row>
    <row r="25" spans="3:18" ht="23.25" customHeight="1">
      <c r="C25" s="2"/>
      <c r="D25" s="2"/>
      <c r="E25" s="2"/>
      <c r="F25" s="2"/>
      <c r="G25" s="2"/>
      <c r="H25" s="2"/>
      <c r="I25" s="2"/>
      <c r="J25" s="2"/>
      <c r="K25" s="2"/>
      <c r="L25" s="16"/>
      <c r="M25" s="2"/>
      <c r="N25" s="2"/>
      <c r="O25" s="1"/>
      <c r="P25" s="1"/>
    </row>
    <row r="26" spans="3:18" ht="23.25" customHeight="1">
      <c r="C26" s="2"/>
      <c r="D26" s="2"/>
      <c r="E26" s="2"/>
      <c r="F26" s="2"/>
      <c r="G26" s="2"/>
      <c r="H26" s="2"/>
      <c r="I26" s="2"/>
      <c r="J26" s="2"/>
      <c r="K26" s="2"/>
      <c r="L26" s="16"/>
      <c r="M26" s="2"/>
      <c r="N26" s="2"/>
      <c r="O26" s="17"/>
      <c r="P26" s="17"/>
    </row>
    <row r="27" spans="3:18" ht="24" customHeight="1">
      <c r="C27" s="450"/>
      <c r="D27" s="450"/>
      <c r="E27" s="450"/>
      <c r="F27" s="450"/>
      <c r="G27" s="450"/>
      <c r="H27" s="450"/>
      <c r="I27" s="450"/>
      <c r="J27" s="450"/>
      <c r="K27" s="450"/>
      <c r="L27" s="450"/>
      <c r="M27" s="450"/>
      <c r="N27" s="450"/>
    </row>
    <row r="28" spans="3:18" ht="20.100000000000001" customHeight="1"/>
    <row r="29" spans="3:18" ht="20.100000000000001" customHeight="1"/>
    <row r="30" spans="3:18" ht="20.100000000000001" customHeight="1"/>
    <row r="31" spans="3:18" ht="20.100000000000001" customHeight="1"/>
    <row r="32" spans="3:18"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sheetData>
  <mergeCells count="23">
    <mergeCell ref="D11:F12"/>
    <mergeCell ref="M11:N11"/>
    <mergeCell ref="G11:J12"/>
    <mergeCell ref="C2:F3"/>
    <mergeCell ref="C27:N27"/>
    <mergeCell ref="G23:I23"/>
    <mergeCell ref="G13:I13"/>
    <mergeCell ref="G14:I14"/>
    <mergeCell ref="G15:I15"/>
    <mergeCell ref="G24:I24"/>
    <mergeCell ref="G22:I22"/>
    <mergeCell ref="G21:I21"/>
    <mergeCell ref="G18:I18"/>
    <mergeCell ref="G19:I19"/>
    <mergeCell ref="G20:I20"/>
    <mergeCell ref="C11:C13"/>
    <mergeCell ref="G16:I16"/>
    <mergeCell ref="G17:I17"/>
    <mergeCell ref="O11:R11"/>
    <mergeCell ref="O12:R12"/>
    <mergeCell ref="K12:L12"/>
    <mergeCell ref="M12:N12"/>
    <mergeCell ref="K11:L11"/>
  </mergeCells>
  <phoneticPr fontId="26"/>
  <pageMargins left="0.7" right="0.7" top="0.75" bottom="0.75" header="0.3" footer="0.3"/>
  <pageSetup paperSize="9" scale="4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V93"/>
  <sheetViews>
    <sheetView view="pageBreakPreview" zoomScale="60" zoomScaleNormal="100" workbookViewId="0">
      <selection activeCell="B10" sqref="B10"/>
    </sheetView>
  </sheetViews>
  <sheetFormatPr defaultRowHeight="13.5"/>
  <cols>
    <col min="1" max="1" width="2.5" customWidth="1"/>
    <col min="2" max="2" width="3.625" customWidth="1"/>
    <col min="3" max="3" width="19.625" customWidth="1"/>
    <col min="4" max="14" width="12.625" customWidth="1"/>
    <col min="15" max="18" width="13.125" customWidth="1"/>
  </cols>
  <sheetData>
    <row r="1" spans="2:22" ht="11.25" customHeight="1">
      <c r="C1" s="10"/>
      <c r="D1" s="10"/>
      <c r="E1" s="10"/>
      <c r="J1" s="3"/>
      <c r="K1" s="3"/>
      <c r="L1" s="11"/>
    </row>
    <row r="2" spans="2:22" ht="17.25" customHeight="1">
      <c r="B2" s="19"/>
      <c r="C2" s="539" t="s">
        <v>121</v>
      </c>
      <c r="D2" s="539"/>
      <c r="E2" s="539"/>
      <c r="F2" s="4"/>
      <c r="G2" s="4"/>
      <c r="H2" s="4"/>
      <c r="I2" s="4"/>
      <c r="J2" s="61"/>
      <c r="K2" s="61"/>
      <c r="L2" s="27"/>
      <c r="S2" t="s">
        <v>108</v>
      </c>
      <c r="T2" t="s">
        <v>108</v>
      </c>
      <c r="U2" t="s">
        <v>108</v>
      </c>
      <c r="V2" t="s">
        <v>108</v>
      </c>
    </row>
    <row r="3" spans="2:22" ht="17.25" customHeight="1">
      <c r="B3" s="19"/>
      <c r="C3" s="539"/>
      <c r="D3" s="539"/>
      <c r="E3" s="539"/>
      <c r="F3" s="4"/>
      <c r="G3" s="4"/>
      <c r="H3" s="4"/>
      <c r="I3" s="4"/>
      <c r="J3" s="61"/>
      <c r="K3" s="61"/>
      <c r="L3" s="27"/>
    </row>
    <row r="4" spans="2:22" ht="17.25">
      <c r="B4" s="19"/>
      <c r="C4" s="19"/>
      <c r="F4" s="4"/>
      <c r="G4" s="4"/>
      <c r="H4" s="4"/>
      <c r="I4" s="4"/>
      <c r="J4" s="4"/>
      <c r="K4" s="4"/>
      <c r="L4" s="6"/>
    </row>
    <row r="5" spans="2:22" ht="22.5" customHeight="1">
      <c r="B5" s="19"/>
      <c r="C5" s="19" t="s">
        <v>122</v>
      </c>
      <c r="F5" s="4"/>
      <c r="G5" s="4"/>
      <c r="H5" s="4"/>
      <c r="I5" s="4"/>
      <c r="J5" s="30"/>
      <c r="K5" s="31"/>
      <c r="L5" s="25"/>
    </row>
    <row r="6" spans="2:22" ht="22.5" customHeight="1">
      <c r="B6" s="19"/>
      <c r="C6" s="19" t="s">
        <v>40</v>
      </c>
      <c r="F6" s="4"/>
      <c r="G6" s="4"/>
      <c r="H6" s="4"/>
      <c r="I6" s="4"/>
      <c r="J6" s="30"/>
      <c r="K6" s="31"/>
      <c r="L6" s="25"/>
    </row>
    <row r="7" spans="2:22" ht="24" customHeight="1">
      <c r="B7" s="19"/>
      <c r="C7" s="19" t="s">
        <v>141</v>
      </c>
      <c r="F7" s="4"/>
      <c r="G7" s="4"/>
      <c r="H7" s="4"/>
      <c r="I7" s="4"/>
      <c r="J7" s="21"/>
      <c r="K7" s="4"/>
      <c r="L7" s="6"/>
    </row>
    <row r="8" spans="2:22" ht="27" customHeight="1">
      <c r="C8" s="36"/>
      <c r="D8" s="36"/>
      <c r="E8" s="35"/>
      <c r="F8" s="4"/>
      <c r="G8" s="4"/>
      <c r="H8" s="4"/>
      <c r="I8" s="4"/>
      <c r="J8" s="4"/>
      <c r="K8" s="4"/>
      <c r="L8" s="6"/>
    </row>
    <row r="9" spans="2:22" ht="18" customHeight="1">
      <c r="B9" s="10" t="s">
        <v>223</v>
      </c>
      <c r="C9" s="1"/>
      <c r="D9" s="1"/>
      <c r="E9" s="1"/>
      <c r="F9" s="1"/>
      <c r="G9" s="1"/>
      <c r="H9" s="1"/>
      <c r="I9" s="1"/>
      <c r="J9" s="1"/>
      <c r="K9" s="2"/>
      <c r="L9" s="1"/>
      <c r="M9" s="1"/>
    </row>
    <row r="10" spans="2:22" ht="18" customHeight="1">
      <c r="C10" s="1" t="s">
        <v>120</v>
      </c>
      <c r="D10" s="1"/>
      <c r="E10" s="1"/>
      <c r="F10" s="1"/>
      <c r="G10" s="1"/>
      <c r="H10" s="1"/>
      <c r="I10" s="1"/>
      <c r="J10" s="1"/>
      <c r="K10" s="2"/>
      <c r="L10" s="1"/>
      <c r="M10" s="1"/>
    </row>
    <row r="11" spans="2:22" ht="30" customHeight="1">
      <c r="C11" s="439" t="s">
        <v>49</v>
      </c>
      <c r="D11" s="363" t="s">
        <v>8</v>
      </c>
      <c r="E11" s="363"/>
      <c r="F11" s="363"/>
      <c r="G11" s="475" t="s">
        <v>23</v>
      </c>
      <c r="H11" s="476"/>
      <c r="I11" s="476"/>
      <c r="J11" s="476"/>
      <c r="K11" s="364" t="s">
        <v>24</v>
      </c>
      <c r="L11" s="364"/>
      <c r="M11" s="364" t="s">
        <v>25</v>
      </c>
      <c r="N11" s="364"/>
      <c r="O11" s="363" t="s">
        <v>158</v>
      </c>
      <c r="P11" s="363"/>
      <c r="Q11" s="363"/>
      <c r="R11" s="363"/>
    </row>
    <row r="12" spans="2:22" ht="45.75" customHeight="1">
      <c r="C12" s="439"/>
      <c r="D12" s="363"/>
      <c r="E12" s="363"/>
      <c r="F12" s="363"/>
      <c r="G12" s="477"/>
      <c r="H12" s="478"/>
      <c r="I12" s="478"/>
      <c r="J12" s="478"/>
      <c r="K12" s="363" t="s">
        <v>62</v>
      </c>
      <c r="L12" s="363"/>
      <c r="M12" s="363" t="s">
        <v>62</v>
      </c>
      <c r="N12" s="363"/>
      <c r="O12" s="429" t="s">
        <v>176</v>
      </c>
      <c r="P12" s="429"/>
      <c r="Q12" s="429"/>
      <c r="R12" s="429"/>
    </row>
    <row r="13" spans="2:22" ht="61.5" customHeight="1" thickBot="1">
      <c r="C13" s="440"/>
      <c r="D13" s="47" t="s">
        <v>6</v>
      </c>
      <c r="E13" s="46" t="s">
        <v>7</v>
      </c>
      <c r="F13" s="47" t="s">
        <v>61</v>
      </c>
      <c r="G13" s="99"/>
      <c r="H13" s="100"/>
      <c r="I13" s="100"/>
      <c r="J13" s="41" t="s">
        <v>9</v>
      </c>
      <c r="K13" s="76" t="s">
        <v>1</v>
      </c>
      <c r="L13" s="47" t="s">
        <v>2</v>
      </c>
      <c r="M13" s="76" t="s">
        <v>1</v>
      </c>
      <c r="N13" s="47" t="s">
        <v>2</v>
      </c>
      <c r="O13" s="261" t="s">
        <v>149</v>
      </c>
      <c r="P13" s="290" t="s">
        <v>153</v>
      </c>
      <c r="Q13" s="261" t="s">
        <v>150</v>
      </c>
      <c r="R13" s="291" t="s">
        <v>175</v>
      </c>
    </row>
    <row r="14" spans="2:22" ht="30.75" customHeight="1" thickTop="1">
      <c r="C14" s="162" t="s">
        <v>132</v>
      </c>
      <c r="D14" s="144"/>
      <c r="E14" s="147"/>
      <c r="F14" s="145"/>
      <c r="G14" s="472"/>
      <c r="H14" s="473"/>
      <c r="I14" s="474"/>
      <c r="J14" s="146"/>
      <c r="K14" s="52"/>
      <c r="L14" s="46"/>
      <c r="M14" s="52"/>
      <c r="N14" s="46"/>
      <c r="O14" s="311"/>
      <c r="P14" s="311"/>
      <c r="Q14" s="311"/>
      <c r="R14" s="311"/>
    </row>
    <row r="15" spans="2:22" ht="30" customHeight="1">
      <c r="B15">
        <v>1</v>
      </c>
      <c r="C15" s="9"/>
      <c r="D15" s="9"/>
      <c r="E15" s="9"/>
      <c r="F15" s="9"/>
      <c r="G15" s="536"/>
      <c r="H15" s="537"/>
      <c r="I15" s="538"/>
      <c r="J15" s="13"/>
      <c r="K15" s="53"/>
      <c r="L15" s="53"/>
      <c r="M15" s="53"/>
      <c r="N15" s="53"/>
      <c r="O15" s="51"/>
      <c r="P15" s="51"/>
      <c r="Q15" s="51"/>
      <c r="R15" s="51"/>
    </row>
    <row r="16" spans="2:22" ht="30" customHeight="1">
      <c r="B16">
        <v>2</v>
      </c>
      <c r="C16" s="9"/>
      <c r="D16" s="13"/>
      <c r="E16" s="13"/>
      <c r="F16" s="13"/>
      <c r="G16" s="536"/>
      <c r="H16" s="537"/>
      <c r="I16" s="538"/>
      <c r="J16" s="9"/>
      <c r="K16" s="53"/>
      <c r="L16" s="53"/>
      <c r="M16" s="53"/>
      <c r="N16" s="53"/>
      <c r="O16" s="51"/>
      <c r="P16" s="51"/>
      <c r="Q16" s="51"/>
      <c r="R16" s="51"/>
    </row>
    <row r="17" spans="2:18" ht="30" customHeight="1">
      <c r="B17">
        <v>3</v>
      </c>
      <c r="C17" s="9"/>
      <c r="D17" s="13"/>
      <c r="E17" s="13"/>
      <c r="F17" s="13"/>
      <c r="G17" s="536"/>
      <c r="H17" s="537"/>
      <c r="I17" s="538"/>
      <c r="J17" s="9"/>
      <c r="K17" s="53"/>
      <c r="L17" s="53"/>
      <c r="M17" s="53"/>
      <c r="N17" s="53"/>
      <c r="O17" s="51"/>
      <c r="P17" s="51"/>
      <c r="Q17" s="51"/>
      <c r="R17" s="51"/>
    </row>
    <row r="18" spans="2:18" ht="30" customHeight="1">
      <c r="B18">
        <v>4</v>
      </c>
      <c r="C18" s="9"/>
      <c r="D18" s="13"/>
      <c r="E18" s="13"/>
      <c r="F18" s="13"/>
      <c r="G18" s="536"/>
      <c r="H18" s="537"/>
      <c r="I18" s="538"/>
      <c r="J18" s="9"/>
      <c r="K18" s="53"/>
      <c r="L18" s="53"/>
      <c r="M18" s="53"/>
      <c r="N18" s="53"/>
      <c r="O18" s="51"/>
      <c r="P18" s="51"/>
      <c r="Q18" s="51"/>
      <c r="R18" s="51"/>
    </row>
    <row r="19" spans="2:18" ht="30" customHeight="1">
      <c r="B19">
        <v>5</v>
      </c>
      <c r="C19" s="9"/>
      <c r="D19" s="13"/>
      <c r="E19" s="13"/>
      <c r="F19" s="13"/>
      <c r="G19" s="536"/>
      <c r="H19" s="537"/>
      <c r="I19" s="538"/>
      <c r="J19" s="9"/>
      <c r="K19" s="53"/>
      <c r="L19" s="53"/>
      <c r="M19" s="53"/>
      <c r="N19" s="53"/>
      <c r="O19" s="51"/>
      <c r="P19" s="51"/>
      <c r="Q19" s="51"/>
      <c r="R19" s="51"/>
    </row>
    <row r="20" spans="2:18" ht="30" customHeight="1">
      <c r="B20">
        <v>6</v>
      </c>
      <c r="C20" s="9"/>
      <c r="D20" s="13"/>
      <c r="E20" s="13"/>
      <c r="F20" s="13"/>
      <c r="G20" s="536"/>
      <c r="H20" s="537"/>
      <c r="I20" s="538"/>
      <c r="J20" s="62"/>
      <c r="K20" s="53"/>
      <c r="L20" s="53"/>
      <c r="M20" s="53"/>
      <c r="N20" s="53"/>
      <c r="O20" s="51"/>
      <c r="P20" s="51"/>
      <c r="Q20" s="51"/>
      <c r="R20" s="51"/>
    </row>
    <row r="21" spans="2:18" ht="30" customHeight="1">
      <c r="B21">
        <v>7</v>
      </c>
      <c r="C21" s="9"/>
      <c r="D21" s="9"/>
      <c r="E21" s="9"/>
      <c r="F21" s="9"/>
      <c r="G21" s="536"/>
      <c r="H21" s="537"/>
      <c r="I21" s="538"/>
      <c r="J21" s="62"/>
      <c r="K21" s="53"/>
      <c r="L21" s="53"/>
      <c r="M21" s="53"/>
      <c r="N21" s="52"/>
      <c r="O21" s="51"/>
      <c r="P21" s="51"/>
      <c r="Q21" s="51"/>
      <c r="R21" s="51"/>
    </row>
    <row r="22" spans="2:18" ht="30" customHeight="1">
      <c r="B22">
        <v>8</v>
      </c>
      <c r="C22" s="9"/>
      <c r="D22" s="9"/>
      <c r="E22" s="9"/>
      <c r="F22" s="9"/>
      <c r="G22" s="536"/>
      <c r="H22" s="537"/>
      <c r="I22" s="538"/>
      <c r="J22" s="62"/>
      <c r="K22" s="53"/>
      <c r="L22" s="53"/>
      <c r="M22" s="53"/>
      <c r="N22" s="52"/>
      <c r="O22" s="51"/>
      <c r="P22" s="51"/>
      <c r="Q22" s="51"/>
      <c r="R22" s="51"/>
    </row>
    <row r="23" spans="2:18" ht="30" customHeight="1">
      <c r="B23">
        <v>9</v>
      </c>
      <c r="C23" s="9"/>
      <c r="D23" s="9"/>
      <c r="E23" s="9"/>
      <c r="F23" s="9"/>
      <c r="G23" s="536"/>
      <c r="H23" s="537"/>
      <c r="I23" s="538"/>
      <c r="J23" s="62"/>
      <c r="K23" s="53"/>
      <c r="L23" s="53"/>
      <c r="M23" s="53"/>
      <c r="N23" s="52"/>
      <c r="O23" s="51"/>
      <c r="P23" s="51"/>
      <c r="Q23" s="51"/>
      <c r="R23" s="51"/>
    </row>
    <row r="24" spans="2:18" ht="30" customHeight="1">
      <c r="B24">
        <v>10</v>
      </c>
      <c r="C24" s="9"/>
      <c r="D24" s="9"/>
      <c r="E24" s="9"/>
      <c r="F24" s="9"/>
      <c r="G24" s="536"/>
      <c r="H24" s="537"/>
      <c r="I24" s="538"/>
      <c r="J24" s="62"/>
      <c r="K24" s="53"/>
      <c r="L24" s="53"/>
      <c r="M24" s="52"/>
      <c r="N24" s="52"/>
      <c r="O24" s="51"/>
      <c r="P24" s="51"/>
      <c r="Q24" s="51"/>
      <c r="R24" s="51"/>
    </row>
    <row r="25" spans="2:18" ht="30" customHeight="1">
      <c r="C25" s="9"/>
      <c r="D25" s="12"/>
      <c r="E25" s="12"/>
      <c r="F25" s="12"/>
      <c r="G25" s="536"/>
      <c r="H25" s="537"/>
      <c r="I25" s="538"/>
      <c r="J25" s="42"/>
      <c r="K25" s="28"/>
      <c r="L25" s="28"/>
      <c r="M25" s="52"/>
      <c r="N25" s="52"/>
      <c r="O25" s="51"/>
      <c r="P25" s="51"/>
      <c r="Q25" s="51"/>
      <c r="R25" s="51"/>
    </row>
    <row r="26" spans="2:18" ht="30" customHeight="1">
      <c r="C26" s="9"/>
      <c r="D26" s="12"/>
      <c r="E26" s="12"/>
      <c r="F26" s="12"/>
      <c r="G26" s="536"/>
      <c r="H26" s="537"/>
      <c r="I26" s="538"/>
      <c r="J26" s="42"/>
      <c r="K26" s="28"/>
      <c r="L26" s="28"/>
      <c r="M26" s="52"/>
      <c r="N26" s="52"/>
      <c r="O26" s="51"/>
      <c r="P26" s="51"/>
      <c r="Q26" s="51"/>
      <c r="R26" s="51"/>
    </row>
    <row r="27" spans="2:18" ht="30" customHeight="1">
      <c r="C27" s="9"/>
      <c r="D27" s="175">
        <f>COUNTIF(D15:D26,T2)</f>
        <v>0</v>
      </c>
      <c r="E27" s="12"/>
      <c r="F27" s="12"/>
      <c r="G27" s="536"/>
      <c r="H27" s="537"/>
      <c r="I27" s="538"/>
      <c r="J27" s="172"/>
      <c r="K27" s="163">
        <f>COUNTIF(K15:K26,T2)</f>
        <v>0</v>
      </c>
      <c r="L27" s="163">
        <f>COUNTIF(L15:L26,T2)</f>
        <v>0</v>
      </c>
      <c r="M27" s="176">
        <f>COUNTIF(M15:M26,T2)</f>
        <v>0</v>
      </c>
      <c r="N27" s="176">
        <f>COUNTIF(N15:N26,T2)</f>
        <v>0</v>
      </c>
      <c r="O27" s="317">
        <f>COUNTIF(O15:O26,T2)</f>
        <v>0</v>
      </c>
      <c r="P27" s="317">
        <f>COUNTIF(P15:P26,T2)</f>
        <v>0</v>
      </c>
      <c r="Q27" s="317">
        <f>COUNTIF(Q15:Q26,T2)</f>
        <v>0</v>
      </c>
      <c r="R27" s="317">
        <f>COUNTIF(R15:R26,T2)</f>
        <v>0</v>
      </c>
    </row>
    <row r="28" spans="2:18" ht="30" customHeight="1">
      <c r="C28" s="9"/>
      <c r="D28" s="12"/>
      <c r="E28" s="12"/>
      <c r="F28" s="164"/>
      <c r="G28" s="536"/>
      <c r="H28" s="537"/>
      <c r="I28" s="538"/>
      <c r="J28" s="174"/>
      <c r="K28" s="552">
        <f>SUM(K27:L27)</f>
        <v>0</v>
      </c>
      <c r="L28" s="553"/>
      <c r="M28" s="555">
        <f>SUM(M27:N27)</f>
        <v>0</v>
      </c>
      <c r="N28" s="556"/>
      <c r="O28" s="549">
        <f>O27+P27+Q27+R27</f>
        <v>0</v>
      </c>
      <c r="P28" s="550"/>
      <c r="Q28" s="550"/>
      <c r="R28" s="551"/>
    </row>
    <row r="29" spans="2:18" ht="30" customHeight="1">
      <c r="C29" s="9"/>
      <c r="D29" s="12"/>
      <c r="E29" s="12"/>
      <c r="F29" s="12"/>
      <c r="G29" s="536"/>
      <c r="H29" s="537"/>
      <c r="I29" s="538"/>
      <c r="J29" s="165"/>
      <c r="K29" s="165"/>
      <c r="L29" s="165"/>
      <c r="M29" s="53"/>
      <c r="N29" s="53"/>
      <c r="O29" s="546" t="s">
        <v>204</v>
      </c>
      <c r="P29" s="547"/>
      <c r="Q29" s="547"/>
      <c r="R29" s="548"/>
    </row>
    <row r="30" spans="2:18" ht="30" customHeight="1">
      <c r="C30" s="9"/>
      <c r="D30" s="12"/>
      <c r="E30" s="12"/>
      <c r="F30" s="12"/>
      <c r="G30" s="536"/>
      <c r="H30" s="537"/>
      <c r="I30" s="538"/>
      <c r="J30" s="173"/>
      <c r="K30" s="166" t="s">
        <v>126</v>
      </c>
      <c r="L30" s="167" t="e">
        <f>K27/K28</f>
        <v>#DIV/0!</v>
      </c>
      <c r="M30" s="168" t="s">
        <v>126</v>
      </c>
      <c r="N30" s="169" t="e">
        <f>M27/M28</f>
        <v>#DIV/0!</v>
      </c>
      <c r="O30" s="51" t="e">
        <f>O27/O28*100</f>
        <v>#DIV/0!</v>
      </c>
      <c r="P30" s="51" t="e">
        <f>P27/O28*100</f>
        <v>#DIV/0!</v>
      </c>
      <c r="Q30" s="51" t="e">
        <f>Q27/O28*100</f>
        <v>#DIV/0!</v>
      </c>
      <c r="R30" s="51" t="e">
        <f>R27/O28*100</f>
        <v>#DIV/0!</v>
      </c>
    </row>
    <row r="31" spans="2:18" ht="30" customHeight="1">
      <c r="C31" s="9"/>
      <c r="D31" s="12"/>
      <c r="E31" s="12"/>
      <c r="F31" s="12"/>
      <c r="G31" s="536"/>
      <c r="H31" s="537"/>
      <c r="I31" s="538"/>
      <c r="J31" s="173"/>
      <c r="K31" s="166" t="s">
        <v>127</v>
      </c>
      <c r="L31" s="167" t="e">
        <f>L27/K28</f>
        <v>#DIV/0!</v>
      </c>
      <c r="M31" s="168" t="s">
        <v>127</v>
      </c>
      <c r="N31" s="169" t="e">
        <f>N27/M28</f>
        <v>#DIV/0!</v>
      </c>
      <c r="O31" s="51"/>
      <c r="P31" s="51"/>
      <c r="Q31" s="51"/>
      <c r="R31" s="51"/>
    </row>
    <row r="32" spans="2:18" ht="30" customHeight="1">
      <c r="C32" s="9"/>
      <c r="D32" s="12"/>
      <c r="E32" s="12"/>
      <c r="F32" s="12"/>
      <c r="G32" s="536"/>
      <c r="H32" s="537"/>
      <c r="I32" s="538"/>
      <c r="J32" s="165"/>
      <c r="K32" s="170">
        <f>K27+M27</f>
        <v>0</v>
      </c>
      <c r="L32" s="170" t="s">
        <v>128</v>
      </c>
      <c r="M32" s="171" t="e">
        <f>K32/D27</f>
        <v>#DIV/0!</v>
      </c>
      <c r="N32" s="53"/>
      <c r="O32" s="51"/>
      <c r="P32" s="51"/>
      <c r="Q32" s="51"/>
      <c r="R32" s="51"/>
    </row>
    <row r="33" spans="2:18" ht="30" customHeight="1">
      <c r="C33" s="9"/>
      <c r="D33" s="12"/>
      <c r="E33" s="12"/>
      <c r="F33" s="12"/>
      <c r="G33" s="536"/>
      <c r="H33" s="537"/>
      <c r="I33" s="538"/>
      <c r="J33" s="165"/>
      <c r="K33" s="165"/>
      <c r="L33" s="165"/>
      <c r="M33" s="173"/>
      <c r="N33" s="165"/>
      <c r="O33" s="51"/>
      <c r="P33" s="51"/>
      <c r="Q33" s="51"/>
      <c r="R33" s="51"/>
    </row>
    <row r="34" spans="2:18" ht="30" customHeight="1">
      <c r="C34" s="161" t="s">
        <v>124</v>
      </c>
      <c r="D34" s="9"/>
      <c r="E34" s="9"/>
      <c r="F34" s="9"/>
      <c r="G34" s="536"/>
      <c r="H34" s="537"/>
      <c r="I34" s="538"/>
      <c r="J34" s="62"/>
      <c r="K34" s="53"/>
      <c r="L34" s="53"/>
      <c r="M34" s="53"/>
      <c r="N34" s="52"/>
      <c r="O34" s="51"/>
      <c r="P34" s="51"/>
      <c r="Q34" s="51"/>
      <c r="R34" s="51"/>
    </row>
    <row r="35" spans="2:18" ht="30" customHeight="1">
      <c r="B35">
        <v>11</v>
      </c>
      <c r="C35" s="9"/>
      <c r="D35" s="9"/>
      <c r="E35" s="13"/>
      <c r="F35" s="13"/>
      <c r="G35" s="536"/>
      <c r="H35" s="537"/>
      <c r="I35" s="538"/>
      <c r="J35" s="9"/>
      <c r="K35" s="53"/>
      <c r="L35" s="53"/>
      <c r="M35" s="53"/>
      <c r="N35" s="53"/>
      <c r="O35" s="51"/>
      <c r="P35" s="51"/>
      <c r="Q35" s="51"/>
      <c r="R35" s="51"/>
    </row>
    <row r="36" spans="2:18" ht="30" customHeight="1">
      <c r="B36">
        <v>12</v>
      </c>
      <c r="C36" s="9"/>
      <c r="D36" s="9"/>
      <c r="E36" s="13"/>
      <c r="F36" s="13"/>
      <c r="G36" s="536"/>
      <c r="H36" s="537"/>
      <c r="I36" s="538"/>
      <c r="J36" s="9"/>
      <c r="K36" s="53"/>
      <c r="L36" s="53"/>
      <c r="M36" s="53"/>
      <c r="N36" s="53"/>
      <c r="O36" s="51"/>
      <c r="P36" s="51"/>
      <c r="Q36" s="51"/>
      <c r="R36" s="51"/>
    </row>
    <row r="37" spans="2:18" ht="30" customHeight="1">
      <c r="B37">
        <v>13</v>
      </c>
      <c r="C37" s="9"/>
      <c r="D37" s="9"/>
      <c r="E37" s="9"/>
      <c r="F37" s="9"/>
      <c r="G37" s="536"/>
      <c r="H37" s="537"/>
      <c r="I37" s="538"/>
      <c r="J37" s="62"/>
      <c r="K37" s="53"/>
      <c r="L37" s="53"/>
      <c r="M37" s="53"/>
      <c r="N37" s="52"/>
      <c r="O37" s="51"/>
      <c r="P37" s="51"/>
      <c r="Q37" s="51"/>
      <c r="R37" s="51"/>
    </row>
    <row r="38" spans="2:18" ht="30" customHeight="1">
      <c r="B38">
        <v>14</v>
      </c>
      <c r="C38" s="9"/>
      <c r="D38" s="9"/>
      <c r="E38" s="9"/>
      <c r="F38" s="9"/>
      <c r="G38" s="536"/>
      <c r="H38" s="537"/>
      <c r="I38" s="538"/>
      <c r="J38" s="62"/>
      <c r="K38" s="53"/>
      <c r="L38" s="53"/>
      <c r="M38" s="53"/>
      <c r="N38" s="52"/>
      <c r="O38" s="51"/>
      <c r="P38" s="51"/>
      <c r="Q38" s="51"/>
      <c r="R38" s="51"/>
    </row>
    <row r="39" spans="2:18" ht="30" customHeight="1">
      <c r="B39">
        <v>15</v>
      </c>
      <c r="C39" s="9"/>
      <c r="D39" s="9"/>
      <c r="E39" s="9"/>
      <c r="F39" s="9"/>
      <c r="G39" s="536"/>
      <c r="H39" s="537"/>
      <c r="I39" s="538"/>
      <c r="J39" s="62"/>
      <c r="K39" s="53"/>
      <c r="L39" s="53"/>
      <c r="M39" s="53"/>
      <c r="N39" s="52"/>
      <c r="O39" s="51"/>
      <c r="P39" s="51"/>
      <c r="Q39" s="51"/>
      <c r="R39" s="51"/>
    </row>
    <row r="40" spans="2:18" ht="30" customHeight="1">
      <c r="B40">
        <v>16</v>
      </c>
      <c r="C40" s="9"/>
      <c r="D40" s="9"/>
      <c r="E40" s="9"/>
      <c r="F40" s="9"/>
      <c r="G40" s="536"/>
      <c r="H40" s="537"/>
      <c r="I40" s="538"/>
      <c r="J40" s="62"/>
      <c r="K40" s="53"/>
      <c r="L40" s="53"/>
      <c r="M40" s="53"/>
      <c r="N40" s="52"/>
      <c r="O40" s="51"/>
      <c r="P40" s="51"/>
      <c r="Q40" s="51"/>
      <c r="R40" s="51"/>
    </row>
    <row r="41" spans="2:18" ht="30" customHeight="1">
      <c r="B41">
        <v>17</v>
      </c>
      <c r="C41" s="9"/>
      <c r="D41" s="9"/>
      <c r="E41" s="9"/>
      <c r="F41" s="9"/>
      <c r="G41" s="536"/>
      <c r="H41" s="537"/>
      <c r="I41" s="538"/>
      <c r="J41" s="62"/>
      <c r="K41" s="53"/>
      <c r="L41" s="53"/>
      <c r="M41" s="53"/>
      <c r="N41" s="52"/>
      <c r="O41" s="51"/>
      <c r="P41" s="51"/>
      <c r="Q41" s="51"/>
      <c r="R41" s="51"/>
    </row>
    <row r="42" spans="2:18" ht="30" customHeight="1">
      <c r="B42">
        <v>18</v>
      </c>
      <c r="C42" s="9"/>
      <c r="D42" s="9"/>
      <c r="E42" s="9"/>
      <c r="F42" s="9"/>
      <c r="G42" s="536"/>
      <c r="H42" s="537"/>
      <c r="I42" s="538"/>
      <c r="J42" s="62"/>
      <c r="K42" s="53"/>
      <c r="L42" s="53"/>
      <c r="M42" s="53"/>
      <c r="N42" s="52"/>
      <c r="O42" s="51"/>
      <c r="P42" s="51"/>
      <c r="Q42" s="51"/>
      <c r="R42" s="51"/>
    </row>
    <row r="43" spans="2:18" ht="30" customHeight="1">
      <c r="B43">
        <v>19</v>
      </c>
      <c r="C43" s="9"/>
      <c r="D43" s="9"/>
      <c r="E43" s="9"/>
      <c r="F43" s="9"/>
      <c r="G43" s="536"/>
      <c r="H43" s="537"/>
      <c r="I43" s="538"/>
      <c r="J43" s="62"/>
      <c r="K43" s="53"/>
      <c r="L43" s="53"/>
      <c r="M43" s="53"/>
      <c r="N43" s="52"/>
      <c r="O43" s="51"/>
      <c r="P43" s="51"/>
      <c r="Q43" s="51"/>
      <c r="R43" s="51"/>
    </row>
    <row r="44" spans="2:18" ht="30" customHeight="1">
      <c r="B44">
        <v>20</v>
      </c>
      <c r="C44" s="9"/>
      <c r="D44" s="9"/>
      <c r="E44" s="9"/>
      <c r="F44" s="9"/>
      <c r="G44" s="536"/>
      <c r="H44" s="537"/>
      <c r="I44" s="538"/>
      <c r="J44" s="62"/>
      <c r="K44" s="53"/>
      <c r="L44" s="53"/>
      <c r="M44" s="52"/>
      <c r="N44" s="52"/>
      <c r="O44" s="51"/>
      <c r="P44" s="51"/>
      <c r="Q44" s="51"/>
      <c r="R44" s="51"/>
    </row>
    <row r="45" spans="2:18" ht="30" customHeight="1">
      <c r="C45" s="9"/>
      <c r="D45" s="172"/>
      <c r="E45" s="175">
        <f>COUNTIF(E35:E44,T2)</f>
        <v>0</v>
      </c>
      <c r="F45" s="12"/>
      <c r="G45" s="536"/>
      <c r="H45" s="537"/>
      <c r="I45" s="538"/>
      <c r="J45" s="172"/>
      <c r="K45" s="163">
        <f>COUNTIF(K35:K44,T2)</f>
        <v>0</v>
      </c>
      <c r="L45" s="163">
        <f>COUNTIF(L35:L44,T2)</f>
        <v>0</v>
      </c>
      <c r="M45" s="176">
        <f>COUNTIF(M35:M44,T2)</f>
        <v>0</v>
      </c>
      <c r="N45" s="176">
        <f>COUNTIF(N35:N44,T2)</f>
        <v>0</v>
      </c>
      <c r="O45" s="317">
        <f>COUNTIF(O35:O44,T2)</f>
        <v>0</v>
      </c>
      <c r="P45" s="317">
        <f>COUNTIF(P35:P44,T2)</f>
        <v>0</v>
      </c>
      <c r="Q45" s="317">
        <f>COUNTIF(Q35:Q44,T2)</f>
        <v>0</v>
      </c>
      <c r="R45" s="317">
        <f>COUNTIF(R35:R44,T2)</f>
        <v>0</v>
      </c>
    </row>
    <row r="46" spans="2:18" ht="30" customHeight="1">
      <c r="C46" s="9"/>
      <c r="D46" s="12"/>
      <c r="E46" s="12"/>
      <c r="F46" s="164"/>
      <c r="G46" s="536"/>
      <c r="H46" s="537"/>
      <c r="I46" s="538"/>
      <c r="J46" s="174"/>
      <c r="K46" s="552">
        <f>SUM(K45:L45)</f>
        <v>0</v>
      </c>
      <c r="L46" s="553"/>
      <c r="M46" s="554">
        <f>SUM(M45:N45)</f>
        <v>0</v>
      </c>
      <c r="N46" s="554"/>
      <c r="O46" s="549">
        <f>O45+P45+Q45+R45</f>
        <v>0</v>
      </c>
      <c r="P46" s="550"/>
      <c r="Q46" s="550"/>
      <c r="R46" s="551"/>
    </row>
    <row r="47" spans="2:18" ht="30" customHeight="1">
      <c r="C47" s="9"/>
      <c r="D47" s="12"/>
      <c r="E47" s="12"/>
      <c r="F47" s="12"/>
      <c r="G47" s="536"/>
      <c r="H47" s="537"/>
      <c r="I47" s="538"/>
      <c r="J47" s="165"/>
      <c r="K47" s="165"/>
      <c r="L47" s="165"/>
      <c r="M47" s="53"/>
      <c r="N47" s="53"/>
      <c r="O47" s="546" t="s">
        <v>204</v>
      </c>
      <c r="P47" s="547"/>
      <c r="Q47" s="547"/>
      <c r="R47" s="548"/>
    </row>
    <row r="48" spans="2:18" ht="30" customHeight="1">
      <c r="C48" s="9"/>
      <c r="D48" s="12"/>
      <c r="E48" s="12"/>
      <c r="F48" s="12"/>
      <c r="G48" s="536"/>
      <c r="H48" s="537"/>
      <c r="I48" s="538"/>
      <c r="J48" s="173"/>
      <c r="K48" s="166" t="s">
        <v>126</v>
      </c>
      <c r="L48" s="167" t="e">
        <f>K45/K46</f>
        <v>#DIV/0!</v>
      </c>
      <c r="M48" s="168" t="s">
        <v>126</v>
      </c>
      <c r="N48" s="169" t="e">
        <f>M45/M46</f>
        <v>#DIV/0!</v>
      </c>
      <c r="O48" s="51" t="e">
        <f>O45/O46*100</f>
        <v>#DIV/0!</v>
      </c>
      <c r="P48" s="51" t="e">
        <f>P45/O46*100</f>
        <v>#DIV/0!</v>
      </c>
      <c r="Q48" s="51" t="e">
        <f>Q45/O46*100</f>
        <v>#DIV/0!</v>
      </c>
      <c r="R48" s="51" t="e">
        <f>R45/O46*100</f>
        <v>#DIV/0!</v>
      </c>
    </row>
    <row r="49" spans="2:18" ht="30" customHeight="1">
      <c r="C49" s="9"/>
      <c r="D49" s="12"/>
      <c r="E49" s="12"/>
      <c r="F49" s="12"/>
      <c r="G49" s="536"/>
      <c r="H49" s="537"/>
      <c r="I49" s="538"/>
      <c r="J49" s="173"/>
      <c r="K49" s="166" t="s">
        <v>127</v>
      </c>
      <c r="L49" s="167" t="e">
        <f>L45/K46</f>
        <v>#DIV/0!</v>
      </c>
      <c r="M49" s="168" t="s">
        <v>127</v>
      </c>
      <c r="N49" s="169" t="e">
        <f>N45/M46</f>
        <v>#DIV/0!</v>
      </c>
      <c r="O49" s="51"/>
      <c r="P49" s="51"/>
      <c r="Q49" s="51"/>
      <c r="R49" s="51"/>
    </row>
    <row r="50" spans="2:18" ht="30" customHeight="1">
      <c r="C50" s="9"/>
      <c r="D50" s="12"/>
      <c r="E50" s="12"/>
      <c r="F50" s="12"/>
      <c r="G50" s="536"/>
      <c r="H50" s="537"/>
      <c r="I50" s="538"/>
      <c r="J50" s="165"/>
      <c r="K50" s="170">
        <f>K45+M45</f>
        <v>0</v>
      </c>
      <c r="L50" s="170" t="s">
        <v>128</v>
      </c>
      <c r="M50" s="171" t="e">
        <f>K50/E45</f>
        <v>#DIV/0!</v>
      </c>
      <c r="N50" s="53"/>
      <c r="O50" s="51"/>
      <c r="P50" s="51"/>
      <c r="Q50" s="51"/>
      <c r="R50" s="51"/>
    </row>
    <row r="51" spans="2:18" ht="30" customHeight="1">
      <c r="C51" s="9"/>
      <c r="D51" s="9"/>
      <c r="E51" s="9"/>
      <c r="F51" s="9"/>
      <c r="G51" s="536"/>
      <c r="H51" s="537"/>
      <c r="I51" s="538"/>
      <c r="J51" s="62"/>
      <c r="K51" s="53"/>
      <c r="L51" s="53"/>
      <c r="M51" s="53"/>
      <c r="N51" s="52"/>
      <c r="O51" s="315"/>
      <c r="P51" s="315"/>
      <c r="Q51" s="51"/>
      <c r="R51" s="51"/>
    </row>
    <row r="52" spans="2:18" s="158" customFormat="1" ht="30" customHeight="1">
      <c r="C52" s="161" t="s">
        <v>125</v>
      </c>
      <c r="D52" s="157"/>
      <c r="E52" s="157"/>
      <c r="F52" s="157"/>
      <c r="G52" s="536"/>
      <c r="H52" s="537"/>
      <c r="I52" s="538"/>
      <c r="J52" s="157"/>
      <c r="K52" s="159"/>
      <c r="L52" s="159"/>
      <c r="M52" s="159"/>
      <c r="N52" s="160"/>
      <c r="O52" s="51"/>
      <c r="P52" s="51"/>
      <c r="Q52" s="51"/>
      <c r="R52" s="51"/>
    </row>
    <row r="53" spans="2:18" ht="30" customHeight="1">
      <c r="B53">
        <v>21</v>
      </c>
      <c r="C53" s="9"/>
      <c r="D53" s="13"/>
      <c r="E53" s="13"/>
      <c r="F53" s="13"/>
      <c r="G53" s="536"/>
      <c r="H53" s="537"/>
      <c r="I53" s="538"/>
      <c r="J53" s="9"/>
      <c r="K53" s="53"/>
      <c r="L53" s="53"/>
      <c r="M53" s="53"/>
      <c r="N53" s="53"/>
      <c r="O53" s="51"/>
      <c r="P53" s="51"/>
      <c r="Q53" s="51"/>
      <c r="R53" s="51"/>
    </row>
    <row r="54" spans="2:18" ht="30" customHeight="1">
      <c r="B54">
        <v>22</v>
      </c>
      <c r="C54" s="9"/>
      <c r="D54" s="9"/>
      <c r="E54" s="9"/>
      <c r="F54" s="9"/>
      <c r="G54" s="536"/>
      <c r="H54" s="537"/>
      <c r="I54" s="538"/>
      <c r="J54" s="62"/>
      <c r="K54" s="53"/>
      <c r="L54" s="53"/>
      <c r="M54" s="53"/>
      <c r="N54" s="52"/>
      <c r="O54" s="51"/>
      <c r="P54" s="51"/>
      <c r="Q54" s="51"/>
      <c r="R54" s="51"/>
    </row>
    <row r="55" spans="2:18" ht="30" customHeight="1">
      <c r="B55">
        <v>23</v>
      </c>
      <c r="C55" s="9"/>
      <c r="D55" s="9"/>
      <c r="E55" s="9"/>
      <c r="F55" s="9"/>
      <c r="G55" s="536"/>
      <c r="H55" s="537"/>
      <c r="I55" s="538"/>
      <c r="J55" s="62"/>
      <c r="K55" s="53"/>
      <c r="L55" s="53"/>
      <c r="M55" s="53"/>
      <c r="N55" s="52"/>
      <c r="O55" s="51"/>
      <c r="P55" s="51"/>
      <c r="Q55" s="51"/>
      <c r="R55" s="51"/>
    </row>
    <row r="56" spans="2:18" ht="30" customHeight="1">
      <c r="B56">
        <v>24</v>
      </c>
      <c r="C56" s="9"/>
      <c r="D56" s="9"/>
      <c r="E56" s="9"/>
      <c r="F56" s="9"/>
      <c r="G56" s="536"/>
      <c r="H56" s="537"/>
      <c r="I56" s="538"/>
      <c r="J56" s="62"/>
      <c r="K56" s="53"/>
      <c r="L56" s="53"/>
      <c r="M56" s="53"/>
      <c r="N56" s="52"/>
      <c r="O56" s="51"/>
      <c r="P56" s="51"/>
      <c r="Q56" s="51"/>
      <c r="R56" s="51"/>
    </row>
    <row r="57" spans="2:18" ht="30" customHeight="1">
      <c r="B57">
        <v>25</v>
      </c>
      <c r="C57" s="9"/>
      <c r="D57" s="9"/>
      <c r="E57" s="9"/>
      <c r="F57" s="9"/>
      <c r="G57" s="536"/>
      <c r="H57" s="537"/>
      <c r="I57" s="538"/>
      <c r="J57" s="62"/>
      <c r="K57" s="53"/>
      <c r="L57" s="53"/>
      <c r="M57" s="53"/>
      <c r="N57" s="52"/>
      <c r="O57" s="51"/>
      <c r="P57" s="51"/>
      <c r="Q57" s="51"/>
      <c r="R57" s="51"/>
    </row>
    <row r="58" spans="2:18" ht="30" customHeight="1">
      <c r="B58">
        <v>26</v>
      </c>
      <c r="C58" s="9"/>
      <c r="D58" s="9"/>
      <c r="E58" s="9"/>
      <c r="F58" s="9"/>
      <c r="G58" s="536"/>
      <c r="H58" s="537"/>
      <c r="I58" s="538"/>
      <c r="J58" s="62"/>
      <c r="K58" s="53"/>
      <c r="L58" s="53"/>
      <c r="M58" s="53"/>
      <c r="N58" s="52"/>
      <c r="O58" s="51"/>
      <c r="P58" s="51"/>
      <c r="Q58" s="51"/>
      <c r="R58" s="51"/>
    </row>
    <row r="59" spans="2:18" ht="30" customHeight="1">
      <c r="B59">
        <v>27</v>
      </c>
      <c r="C59" s="9"/>
      <c r="D59" s="9"/>
      <c r="E59" s="9"/>
      <c r="F59" s="9"/>
      <c r="G59" s="536"/>
      <c r="H59" s="537"/>
      <c r="I59" s="538"/>
      <c r="J59" s="62"/>
      <c r="K59" s="53"/>
      <c r="L59" s="53"/>
      <c r="M59" s="53"/>
      <c r="N59" s="52"/>
      <c r="O59" s="51"/>
      <c r="P59" s="51"/>
      <c r="Q59" s="51"/>
      <c r="R59" s="51"/>
    </row>
    <row r="60" spans="2:18" ht="30" customHeight="1">
      <c r="B60">
        <v>28</v>
      </c>
      <c r="C60" s="9"/>
      <c r="D60" s="9"/>
      <c r="E60" s="9"/>
      <c r="F60" s="9"/>
      <c r="G60" s="536"/>
      <c r="H60" s="537"/>
      <c r="I60" s="538"/>
      <c r="J60" s="62"/>
      <c r="K60" s="53"/>
      <c r="L60" s="53"/>
      <c r="M60" s="53"/>
      <c r="N60" s="52"/>
      <c r="O60" s="51"/>
      <c r="P60" s="51"/>
      <c r="Q60" s="51"/>
      <c r="R60" s="51"/>
    </row>
    <row r="61" spans="2:18" ht="30" customHeight="1">
      <c r="B61">
        <v>29</v>
      </c>
      <c r="C61" s="9"/>
      <c r="D61" s="9"/>
      <c r="E61" s="9"/>
      <c r="F61" s="9"/>
      <c r="G61" s="536"/>
      <c r="H61" s="537"/>
      <c r="I61" s="538"/>
      <c r="J61" s="62"/>
      <c r="K61" s="53"/>
      <c r="L61" s="53"/>
      <c r="M61" s="53"/>
      <c r="N61" s="52"/>
      <c r="O61" s="51"/>
      <c r="P61" s="51"/>
      <c r="Q61" s="51"/>
      <c r="R61" s="51"/>
    </row>
    <row r="62" spans="2:18" ht="30" customHeight="1">
      <c r="B62">
        <v>30</v>
      </c>
      <c r="C62" s="9"/>
      <c r="D62" s="9"/>
      <c r="E62" s="9"/>
      <c r="F62" s="9"/>
      <c r="G62" s="536"/>
      <c r="H62" s="537"/>
      <c r="I62" s="538"/>
      <c r="J62" s="62"/>
      <c r="K62" s="53"/>
      <c r="L62" s="53"/>
      <c r="M62" s="53"/>
      <c r="N62" s="53"/>
      <c r="O62" s="51"/>
      <c r="P62" s="51"/>
      <c r="Q62" s="51"/>
      <c r="R62" s="51"/>
    </row>
    <row r="63" spans="2:18" ht="30" customHeight="1">
      <c r="C63" s="9"/>
      <c r="D63" s="9"/>
      <c r="E63" s="172"/>
      <c r="F63" s="175">
        <f>COUNTIF(F53:F62,T2)</f>
        <v>0</v>
      </c>
      <c r="G63" s="536"/>
      <c r="H63" s="537"/>
      <c r="I63" s="538"/>
      <c r="J63" s="172"/>
      <c r="K63" s="163">
        <f>COUNTIF(K53:K62,T2)</f>
        <v>0</v>
      </c>
      <c r="L63" s="163">
        <f>COUNTIF(L53:L62,T2)</f>
        <v>0</v>
      </c>
      <c r="M63" s="176">
        <f>COUNTIF(M53:M62,T2)</f>
        <v>0</v>
      </c>
      <c r="N63" s="176">
        <f>COUNTIF(N53:N62,T2)</f>
        <v>0</v>
      </c>
      <c r="O63" s="317">
        <f>COUNTIF(O53:O62,T2)</f>
        <v>0</v>
      </c>
      <c r="P63" s="317">
        <f>COUNTIF(P53:P62,T2)</f>
        <v>0</v>
      </c>
      <c r="Q63" s="317">
        <f>COUNTIF(Q53:Q62,T2)</f>
        <v>0</v>
      </c>
      <c r="R63" s="317">
        <f>COUNTIF(R53:R62,T2)</f>
        <v>0</v>
      </c>
    </row>
    <row r="64" spans="2:18" ht="30" customHeight="1">
      <c r="C64" s="9"/>
      <c r="D64" s="9"/>
      <c r="E64" s="12"/>
      <c r="F64" s="164"/>
      <c r="G64" s="536"/>
      <c r="H64" s="537"/>
      <c r="I64" s="538"/>
      <c r="J64" s="174"/>
      <c r="K64" s="552">
        <f>SUM(K63:L63)</f>
        <v>0</v>
      </c>
      <c r="L64" s="553"/>
      <c r="M64" s="554">
        <f>SUM(M63:N63)</f>
        <v>0</v>
      </c>
      <c r="N64" s="554"/>
      <c r="O64" s="549">
        <f>O63+P63+Q63+R63</f>
        <v>0</v>
      </c>
      <c r="P64" s="550"/>
      <c r="Q64" s="550"/>
      <c r="R64" s="551"/>
    </row>
    <row r="65" spans="3:18" ht="30" customHeight="1">
      <c r="C65" s="9"/>
      <c r="D65" s="9"/>
      <c r="E65" s="12"/>
      <c r="F65" s="12"/>
      <c r="G65" s="536"/>
      <c r="H65" s="537"/>
      <c r="I65" s="538"/>
      <c r="J65" s="165"/>
      <c r="K65" s="165"/>
      <c r="L65" s="165"/>
      <c r="M65" s="53"/>
      <c r="N65" s="53"/>
      <c r="O65" s="546" t="s">
        <v>204</v>
      </c>
      <c r="P65" s="547"/>
      <c r="Q65" s="547"/>
      <c r="R65" s="548"/>
    </row>
    <row r="66" spans="3:18" ht="30" customHeight="1">
      <c r="C66" s="9"/>
      <c r="D66" s="9"/>
      <c r="E66" s="12"/>
      <c r="F66" s="12"/>
      <c r="G66" s="536"/>
      <c r="H66" s="537"/>
      <c r="I66" s="538"/>
      <c r="J66" s="173"/>
      <c r="K66" s="166" t="s">
        <v>126</v>
      </c>
      <c r="L66" s="167" t="e">
        <f>K63/K64</f>
        <v>#DIV/0!</v>
      </c>
      <c r="M66" s="168" t="s">
        <v>126</v>
      </c>
      <c r="N66" s="169" t="e">
        <f>M63/M64</f>
        <v>#DIV/0!</v>
      </c>
      <c r="O66" s="51" t="e">
        <f>O63/O64*100</f>
        <v>#DIV/0!</v>
      </c>
      <c r="P66" s="51" t="e">
        <f>P63/O64*100</f>
        <v>#DIV/0!</v>
      </c>
      <c r="Q66" s="51" t="e">
        <f>Q63/O64*100</f>
        <v>#DIV/0!</v>
      </c>
      <c r="R66" s="51" t="e">
        <f>R63/O64*100</f>
        <v>#DIV/0!</v>
      </c>
    </row>
    <row r="67" spans="3:18" ht="30" customHeight="1">
      <c r="C67" s="9"/>
      <c r="D67" s="9"/>
      <c r="E67" s="12"/>
      <c r="F67" s="12"/>
      <c r="G67" s="536"/>
      <c r="H67" s="537"/>
      <c r="I67" s="538"/>
      <c r="J67" s="173"/>
      <c r="K67" s="166" t="s">
        <v>127</v>
      </c>
      <c r="L67" s="167" t="e">
        <f>L63/K64</f>
        <v>#DIV/0!</v>
      </c>
      <c r="M67" s="168" t="s">
        <v>127</v>
      </c>
      <c r="N67" s="169" t="e">
        <f>N63/M64</f>
        <v>#DIV/0!</v>
      </c>
      <c r="O67" s="51"/>
      <c r="P67" s="51"/>
      <c r="Q67" s="51"/>
      <c r="R67" s="51"/>
    </row>
    <row r="68" spans="3:18" ht="30" customHeight="1">
      <c r="C68" s="9"/>
      <c r="D68" s="9"/>
      <c r="E68" s="12"/>
      <c r="F68" s="12"/>
      <c r="G68" s="536"/>
      <c r="H68" s="537"/>
      <c r="I68" s="538"/>
      <c r="J68" s="165"/>
      <c r="K68" s="170">
        <f>K63+M63</f>
        <v>0</v>
      </c>
      <c r="L68" s="170" t="s">
        <v>128</v>
      </c>
      <c r="M68" s="171" t="e">
        <f>K68/F63</f>
        <v>#DIV/0!</v>
      </c>
      <c r="N68" s="53"/>
      <c r="O68" s="51"/>
      <c r="P68" s="51"/>
      <c r="Q68" s="51"/>
      <c r="R68" s="51"/>
    </row>
    <row r="69" spans="3:18" ht="23.25" customHeight="1">
      <c r="C69" s="2"/>
      <c r="D69" s="2"/>
      <c r="E69" s="2"/>
      <c r="F69" s="2"/>
      <c r="G69" s="2"/>
      <c r="H69" s="2"/>
      <c r="I69" s="2"/>
      <c r="J69" s="2"/>
      <c r="K69" s="2"/>
      <c r="L69" s="16"/>
      <c r="M69" s="2"/>
      <c r="N69" s="2"/>
    </row>
    <row r="70" spans="3:18" ht="23.25" customHeight="1">
      <c r="C70" s="2"/>
      <c r="D70" s="2"/>
      <c r="E70" s="2"/>
      <c r="F70" s="2"/>
      <c r="G70" s="2"/>
      <c r="H70" s="2"/>
      <c r="I70" s="2"/>
      <c r="J70" s="2"/>
      <c r="K70" s="2"/>
      <c r="L70" s="16"/>
      <c r="M70" s="2"/>
      <c r="N70" s="2"/>
    </row>
    <row r="71" spans="3:18" ht="24" customHeight="1">
      <c r="C71" s="450"/>
      <c r="D71" s="450"/>
      <c r="E71" s="450"/>
      <c r="F71" s="450"/>
      <c r="G71" s="450"/>
      <c r="H71" s="450"/>
      <c r="I71" s="450"/>
      <c r="J71" s="450"/>
      <c r="K71" s="450"/>
      <c r="L71" s="450"/>
      <c r="M71" s="450"/>
      <c r="N71" s="450"/>
    </row>
    <row r="72" spans="3:18" ht="20.100000000000001" customHeight="1"/>
    <row r="73" spans="3:18" ht="20.100000000000001" customHeight="1">
      <c r="O73" s="1"/>
      <c r="P73" s="1"/>
    </row>
    <row r="74" spans="3:18" ht="20.100000000000001" customHeight="1">
      <c r="O74" s="1"/>
      <c r="P74" s="1"/>
    </row>
    <row r="75" spans="3:18" ht="20.100000000000001" customHeight="1">
      <c r="O75" s="17"/>
      <c r="P75" s="17"/>
    </row>
    <row r="76" spans="3:18" ht="20.100000000000001" customHeight="1"/>
    <row r="77" spans="3:18" ht="20.100000000000001" customHeight="1"/>
    <row r="78" spans="3:18" ht="20.100000000000001" customHeight="1"/>
    <row r="79" spans="3:18" ht="20.100000000000001" customHeight="1"/>
    <row r="80" spans="3:18"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sheetData>
  <mergeCells count="78">
    <mergeCell ref="G15:I15"/>
    <mergeCell ref="C2:E3"/>
    <mergeCell ref="G14:I14"/>
    <mergeCell ref="C11:C13"/>
    <mergeCell ref="D11:F12"/>
    <mergeCell ref="G11:J12"/>
    <mergeCell ref="G43:I43"/>
    <mergeCell ref="G44:I44"/>
    <mergeCell ref="G49:I49"/>
    <mergeCell ref="G16:I16"/>
    <mergeCell ref="G17:I17"/>
    <mergeCell ref="G31:I31"/>
    <mergeCell ref="G22:I22"/>
    <mergeCell ref="G37:I37"/>
    <mergeCell ref="G41:I41"/>
    <mergeCell ref="G42:I42"/>
    <mergeCell ref="G18:I18"/>
    <mergeCell ref="G19:I19"/>
    <mergeCell ref="G20:I20"/>
    <mergeCell ref="G21:I21"/>
    <mergeCell ref="G30:I30"/>
    <mergeCell ref="G23:I23"/>
    <mergeCell ref="G63:I63"/>
    <mergeCell ref="G64:I64"/>
    <mergeCell ref="G48:I48"/>
    <mergeCell ref="C71:N71"/>
    <mergeCell ref="G53:I53"/>
    <mergeCell ref="G54:I54"/>
    <mergeCell ref="G58:I58"/>
    <mergeCell ref="G56:I56"/>
    <mergeCell ref="G57:I57"/>
    <mergeCell ref="G24:I24"/>
    <mergeCell ref="G27:I27"/>
    <mergeCell ref="G28:I28"/>
    <mergeCell ref="G68:I68"/>
    <mergeCell ref="G61:I61"/>
    <mergeCell ref="G38:I38"/>
    <mergeCell ref="G39:I39"/>
    <mergeCell ref="G40:I40"/>
    <mergeCell ref="G65:I65"/>
    <mergeCell ref="G66:I66"/>
    <mergeCell ref="G67:I67"/>
    <mergeCell ref="G50:I50"/>
    <mergeCell ref="G51:I51"/>
    <mergeCell ref="G55:I55"/>
    <mergeCell ref="G29:I29"/>
    <mergeCell ref="G25:I25"/>
    <mergeCell ref="G26:I26"/>
    <mergeCell ref="M28:N28"/>
    <mergeCell ref="G62:I62"/>
    <mergeCell ref="G36:I36"/>
    <mergeCell ref="G35:I35"/>
    <mergeCell ref="G34:I34"/>
    <mergeCell ref="G33:I33"/>
    <mergeCell ref="G32:I32"/>
    <mergeCell ref="G45:I45"/>
    <mergeCell ref="G46:I46"/>
    <mergeCell ref="K46:L46"/>
    <mergeCell ref="M46:N46"/>
    <mergeCell ref="G47:I47"/>
    <mergeCell ref="G59:I59"/>
    <mergeCell ref="G60:I60"/>
    <mergeCell ref="G52:I52"/>
    <mergeCell ref="O65:R65"/>
    <mergeCell ref="O11:R11"/>
    <mergeCell ref="O12:R12"/>
    <mergeCell ref="O28:R28"/>
    <mergeCell ref="K64:L64"/>
    <mergeCell ref="M64:N64"/>
    <mergeCell ref="K28:L28"/>
    <mergeCell ref="K11:L11"/>
    <mergeCell ref="M11:N11"/>
    <mergeCell ref="K12:L12"/>
    <mergeCell ref="M12:N12"/>
    <mergeCell ref="O29:R29"/>
    <mergeCell ref="O46:R46"/>
    <mergeCell ref="O47:R47"/>
    <mergeCell ref="O64:R64"/>
  </mergeCells>
  <phoneticPr fontId="26"/>
  <pageMargins left="0.7" right="0.7" top="0.75" bottom="0.75" header="0.3" footer="0.3"/>
  <pageSetup paperSize="9" scale="39" fitToHeight="0" orientation="portrait" r:id="rId1"/>
  <rowBreaks count="1" manualBreakCount="1">
    <brk id="7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V73"/>
  <sheetViews>
    <sheetView view="pageBreakPreview" zoomScale="60" zoomScaleNormal="100" workbookViewId="0">
      <selection activeCell="B10" sqref="B10"/>
    </sheetView>
  </sheetViews>
  <sheetFormatPr defaultRowHeight="13.5"/>
  <cols>
    <col min="1" max="1" width="2.5" customWidth="1"/>
    <col min="2" max="2" width="3.625" customWidth="1"/>
    <col min="3" max="3" width="27.625" customWidth="1"/>
    <col min="4" max="14" width="12.625" customWidth="1"/>
    <col min="15" max="18" width="13.625" customWidth="1"/>
  </cols>
  <sheetData>
    <row r="1" spans="2:22" ht="11.25" customHeight="1">
      <c r="C1" s="10"/>
      <c r="D1" s="10"/>
      <c r="E1" s="10"/>
      <c r="J1" s="3"/>
      <c r="K1" s="3"/>
      <c r="L1" s="11"/>
    </row>
    <row r="2" spans="2:22" ht="17.25" customHeight="1">
      <c r="B2" s="19"/>
      <c r="C2" s="539" t="s">
        <v>142</v>
      </c>
      <c r="D2" s="539"/>
      <c r="E2" s="539"/>
      <c r="F2" s="4"/>
      <c r="G2" s="4"/>
      <c r="H2" s="4"/>
      <c r="I2" s="4"/>
      <c r="J2" s="61"/>
      <c r="K2" s="61"/>
      <c r="L2" s="27"/>
      <c r="S2" t="s">
        <v>108</v>
      </c>
      <c r="T2" t="s">
        <v>108</v>
      </c>
      <c r="U2" t="s">
        <v>108</v>
      </c>
      <c r="V2" t="s">
        <v>108</v>
      </c>
    </row>
    <row r="3" spans="2:22" ht="17.25" customHeight="1">
      <c r="B3" s="19"/>
      <c r="C3" s="539"/>
      <c r="D3" s="539"/>
      <c r="E3" s="539"/>
      <c r="F3" s="4"/>
      <c r="G3" s="4"/>
      <c r="H3" s="4"/>
      <c r="I3" s="4"/>
      <c r="J3" s="61"/>
      <c r="K3" s="61"/>
      <c r="L3" s="27"/>
    </row>
    <row r="4" spans="2:22" ht="17.25">
      <c r="B4" s="19"/>
      <c r="C4" s="19"/>
      <c r="F4" s="4"/>
      <c r="G4" s="4"/>
      <c r="H4" s="4"/>
      <c r="I4" s="4"/>
      <c r="J4" s="4"/>
      <c r="K4" s="4"/>
      <c r="L4" s="6"/>
    </row>
    <row r="5" spans="2:22" ht="22.5" customHeight="1">
      <c r="B5" s="19"/>
      <c r="C5" s="19" t="s">
        <v>122</v>
      </c>
      <c r="F5" s="4"/>
      <c r="G5" s="4"/>
      <c r="H5" s="4"/>
      <c r="I5" s="4"/>
      <c r="J5" s="30"/>
      <c r="K5" s="31"/>
      <c r="L5" s="25"/>
    </row>
    <row r="6" spans="2:22" ht="22.5" customHeight="1">
      <c r="B6" s="19"/>
      <c r="C6" s="19" t="s">
        <v>40</v>
      </c>
      <c r="F6" s="4"/>
      <c r="G6" s="4"/>
      <c r="H6" s="4"/>
      <c r="I6" s="4"/>
      <c r="J6" s="30"/>
      <c r="K6" s="31"/>
      <c r="L6" s="25"/>
    </row>
    <row r="7" spans="2:22" ht="24" customHeight="1">
      <c r="B7" s="19"/>
      <c r="C7" s="19" t="s">
        <v>137</v>
      </c>
      <c r="F7" s="4"/>
      <c r="G7" s="4"/>
      <c r="H7" s="4"/>
      <c r="I7" s="4"/>
      <c r="J7" s="21"/>
      <c r="K7" s="4"/>
      <c r="L7" s="6"/>
    </row>
    <row r="8" spans="2:22" ht="27" customHeight="1">
      <c r="C8" s="36"/>
      <c r="D8" s="36"/>
      <c r="E8" s="35"/>
      <c r="F8" s="4"/>
      <c r="G8" s="4"/>
      <c r="H8" s="4"/>
      <c r="I8" s="4"/>
      <c r="J8" s="4"/>
      <c r="K8" s="4"/>
      <c r="L8" s="6"/>
    </row>
    <row r="9" spans="2:22" ht="18" customHeight="1">
      <c r="B9" s="10" t="s">
        <v>223</v>
      </c>
      <c r="C9" s="1"/>
      <c r="D9" s="1"/>
      <c r="E9" s="1"/>
      <c r="F9" s="1"/>
      <c r="G9" s="1"/>
      <c r="H9" s="1"/>
      <c r="I9" s="1"/>
      <c r="J9" s="1"/>
      <c r="K9" s="2"/>
      <c r="L9" s="1"/>
      <c r="M9" s="1"/>
    </row>
    <row r="10" spans="2:22" ht="18" customHeight="1">
      <c r="C10" s="1" t="s">
        <v>129</v>
      </c>
      <c r="D10" s="1"/>
      <c r="E10" s="1"/>
      <c r="F10" s="1"/>
      <c r="G10" s="1"/>
      <c r="H10" s="1"/>
      <c r="I10" s="1"/>
      <c r="J10" s="1"/>
      <c r="K10" s="2"/>
      <c r="L10" s="1"/>
      <c r="M10" s="1"/>
    </row>
    <row r="11" spans="2:22" ht="30" customHeight="1">
      <c r="C11" s="439" t="s">
        <v>49</v>
      </c>
      <c r="D11" s="363" t="s">
        <v>8</v>
      </c>
      <c r="E11" s="363"/>
      <c r="F11" s="363"/>
      <c r="G11" s="475" t="s">
        <v>23</v>
      </c>
      <c r="H11" s="476"/>
      <c r="I11" s="476"/>
      <c r="J11" s="476"/>
      <c r="K11" s="364" t="s">
        <v>24</v>
      </c>
      <c r="L11" s="364"/>
      <c r="M11" s="364" t="s">
        <v>25</v>
      </c>
      <c r="N11" s="364"/>
      <c r="O11" s="363" t="s">
        <v>158</v>
      </c>
      <c r="P11" s="363"/>
      <c r="Q11" s="363"/>
      <c r="R11" s="363"/>
    </row>
    <row r="12" spans="2:22" ht="45.75" customHeight="1">
      <c r="C12" s="439"/>
      <c r="D12" s="363"/>
      <c r="E12" s="363"/>
      <c r="F12" s="363"/>
      <c r="G12" s="477"/>
      <c r="H12" s="478"/>
      <c r="I12" s="478"/>
      <c r="J12" s="478"/>
      <c r="K12" s="363" t="s">
        <v>62</v>
      </c>
      <c r="L12" s="363"/>
      <c r="M12" s="363" t="s">
        <v>62</v>
      </c>
      <c r="N12" s="363"/>
      <c r="O12" s="429" t="s">
        <v>176</v>
      </c>
      <c r="P12" s="429"/>
      <c r="Q12" s="429"/>
      <c r="R12" s="429"/>
    </row>
    <row r="13" spans="2:22" ht="79.5" customHeight="1" thickBot="1">
      <c r="C13" s="440"/>
      <c r="D13" s="47" t="s">
        <v>6</v>
      </c>
      <c r="E13" s="46" t="s">
        <v>7</v>
      </c>
      <c r="F13" s="47" t="s">
        <v>61</v>
      </c>
      <c r="G13" s="99"/>
      <c r="H13" s="100"/>
      <c r="I13" s="100"/>
      <c r="J13" s="41" t="s">
        <v>9</v>
      </c>
      <c r="K13" s="76" t="s">
        <v>1</v>
      </c>
      <c r="L13" s="47" t="s">
        <v>2</v>
      </c>
      <c r="M13" s="76" t="s">
        <v>1</v>
      </c>
      <c r="N13" s="47" t="s">
        <v>2</v>
      </c>
      <c r="O13" s="261" t="s">
        <v>149</v>
      </c>
      <c r="P13" s="290" t="s">
        <v>153</v>
      </c>
      <c r="Q13" s="261" t="s">
        <v>150</v>
      </c>
      <c r="R13" s="291" t="s">
        <v>175</v>
      </c>
    </row>
    <row r="14" spans="2:22" ht="30.75" customHeight="1" thickTop="1">
      <c r="C14" s="162" t="s">
        <v>131</v>
      </c>
      <c r="D14" s="144"/>
      <c r="E14" s="147"/>
      <c r="F14" s="145"/>
      <c r="G14" s="472"/>
      <c r="H14" s="473"/>
      <c r="I14" s="474"/>
      <c r="J14" s="146"/>
      <c r="K14" s="52"/>
      <c r="L14" s="46"/>
      <c r="M14" s="52"/>
      <c r="N14" s="46"/>
      <c r="O14" s="311"/>
      <c r="P14" s="311"/>
      <c r="Q14" s="311"/>
      <c r="R14" s="311"/>
    </row>
    <row r="15" spans="2:22" ht="30" customHeight="1">
      <c r="B15">
        <v>1</v>
      </c>
      <c r="C15" s="9"/>
      <c r="D15" s="9"/>
      <c r="E15" s="9"/>
      <c r="F15" s="9"/>
      <c r="G15" s="536"/>
      <c r="H15" s="537"/>
      <c r="I15" s="538"/>
      <c r="J15" s="13"/>
      <c r="K15" s="53"/>
      <c r="L15" s="53"/>
      <c r="M15" s="53"/>
      <c r="N15" s="53"/>
      <c r="O15" s="51"/>
      <c r="P15" s="51"/>
      <c r="Q15" s="51"/>
      <c r="R15" s="51"/>
    </row>
    <row r="16" spans="2:22" ht="30" customHeight="1">
      <c r="B16">
        <v>2</v>
      </c>
      <c r="C16" s="9"/>
      <c r="D16" s="9"/>
      <c r="E16" s="13"/>
      <c r="F16" s="13"/>
      <c r="G16" s="536"/>
      <c r="H16" s="537"/>
      <c r="I16" s="538"/>
      <c r="J16" s="9"/>
      <c r="K16" s="53"/>
      <c r="L16" s="53"/>
      <c r="M16" s="53"/>
      <c r="N16" s="53"/>
      <c r="O16" s="51"/>
      <c r="P16" s="51"/>
      <c r="Q16" s="51"/>
      <c r="R16" s="51"/>
    </row>
    <row r="17" spans="2:18" ht="30" customHeight="1">
      <c r="B17">
        <v>3</v>
      </c>
      <c r="C17" s="9"/>
      <c r="D17" s="13"/>
      <c r="E17" s="13"/>
      <c r="F17" s="13"/>
      <c r="G17" s="536"/>
      <c r="H17" s="537"/>
      <c r="I17" s="538"/>
      <c r="J17" s="9"/>
      <c r="K17" s="53"/>
      <c r="L17" s="53"/>
      <c r="M17" s="53"/>
      <c r="N17" s="53"/>
      <c r="O17" s="51"/>
      <c r="P17" s="51"/>
      <c r="Q17" s="51"/>
      <c r="R17" s="51"/>
    </row>
    <row r="18" spans="2:18" ht="30" customHeight="1">
      <c r="B18">
        <v>4</v>
      </c>
      <c r="C18" s="9"/>
      <c r="D18" s="9"/>
      <c r="E18" s="13"/>
      <c r="F18" s="13"/>
      <c r="G18" s="536"/>
      <c r="H18" s="537"/>
      <c r="I18" s="538"/>
      <c r="J18" s="9"/>
      <c r="K18" s="53"/>
      <c r="L18" s="53"/>
      <c r="M18" s="53"/>
      <c r="N18" s="53"/>
      <c r="O18" s="51"/>
      <c r="P18" s="51"/>
      <c r="Q18" s="51"/>
      <c r="R18" s="51"/>
    </row>
    <row r="19" spans="2:18" ht="30" customHeight="1">
      <c r="B19">
        <v>5</v>
      </c>
      <c r="C19" s="9"/>
      <c r="D19" s="13"/>
      <c r="E19" s="13"/>
      <c r="F19" s="13"/>
      <c r="G19" s="536"/>
      <c r="H19" s="537"/>
      <c r="I19" s="538"/>
      <c r="J19" s="9"/>
      <c r="K19" s="53"/>
      <c r="L19" s="53"/>
      <c r="M19" s="53"/>
      <c r="N19" s="53"/>
      <c r="O19" s="51"/>
      <c r="P19" s="51"/>
      <c r="Q19" s="51"/>
      <c r="R19" s="51"/>
    </row>
    <row r="20" spans="2:18" ht="30" customHeight="1">
      <c r="B20">
        <v>6</v>
      </c>
      <c r="C20" s="9"/>
      <c r="D20" s="13"/>
      <c r="E20" s="13"/>
      <c r="F20" s="13"/>
      <c r="G20" s="536"/>
      <c r="H20" s="537"/>
      <c r="I20" s="538"/>
      <c r="J20" s="62"/>
      <c r="K20" s="53"/>
      <c r="L20" s="53"/>
      <c r="M20" s="53"/>
      <c r="N20" s="53"/>
      <c r="O20" s="51"/>
      <c r="P20" s="51"/>
      <c r="Q20" s="51"/>
      <c r="R20" s="51"/>
    </row>
    <row r="21" spans="2:18" ht="30" customHeight="1">
      <c r="B21">
        <v>7</v>
      </c>
      <c r="C21" s="9"/>
      <c r="D21" s="9"/>
      <c r="E21" s="9"/>
      <c r="F21" s="9"/>
      <c r="G21" s="536"/>
      <c r="H21" s="537"/>
      <c r="I21" s="538"/>
      <c r="J21" s="62"/>
      <c r="K21" s="53"/>
      <c r="L21" s="53"/>
      <c r="M21" s="53"/>
      <c r="N21" s="52"/>
      <c r="O21" s="51"/>
      <c r="P21" s="51"/>
      <c r="Q21" s="51"/>
      <c r="R21" s="51"/>
    </row>
    <row r="22" spans="2:18" ht="30" customHeight="1">
      <c r="B22">
        <v>8</v>
      </c>
      <c r="C22" s="9"/>
      <c r="D22" s="9"/>
      <c r="E22" s="9"/>
      <c r="F22" s="9"/>
      <c r="G22" s="536"/>
      <c r="H22" s="537"/>
      <c r="I22" s="538"/>
      <c r="J22" s="62"/>
      <c r="K22" s="53"/>
      <c r="L22" s="53"/>
      <c r="M22" s="53"/>
      <c r="N22" s="52"/>
      <c r="O22" s="51"/>
      <c r="P22" s="51"/>
      <c r="Q22" s="51"/>
      <c r="R22" s="51"/>
    </row>
    <row r="23" spans="2:18" ht="30" customHeight="1">
      <c r="B23">
        <v>9</v>
      </c>
      <c r="C23" s="9"/>
      <c r="D23" s="9"/>
      <c r="E23" s="9"/>
      <c r="F23" s="9"/>
      <c r="G23" s="536"/>
      <c r="H23" s="537"/>
      <c r="I23" s="538"/>
      <c r="J23" s="62"/>
      <c r="K23" s="53"/>
      <c r="L23" s="53"/>
      <c r="M23" s="53"/>
      <c r="N23" s="52"/>
      <c r="O23" s="51"/>
      <c r="P23" s="51"/>
      <c r="Q23" s="51"/>
      <c r="R23" s="51"/>
    </row>
    <row r="24" spans="2:18" ht="30" customHeight="1">
      <c r="B24">
        <v>10</v>
      </c>
      <c r="C24" s="9"/>
      <c r="D24" s="9"/>
      <c r="E24" s="9"/>
      <c r="F24" s="9"/>
      <c r="G24" s="536"/>
      <c r="H24" s="537"/>
      <c r="I24" s="538"/>
      <c r="J24" s="62"/>
      <c r="K24" s="53"/>
      <c r="L24" s="53"/>
      <c r="M24" s="52"/>
      <c r="N24" s="52"/>
      <c r="O24" s="51"/>
      <c r="P24" s="51"/>
      <c r="Q24" s="51"/>
      <c r="R24" s="51"/>
    </row>
    <row r="25" spans="2:18" ht="30" customHeight="1">
      <c r="C25" s="9"/>
      <c r="D25" s="178">
        <f>COUNTIF(D15:D24,T2)</f>
        <v>0</v>
      </c>
      <c r="E25" s="178">
        <f>COUNTIF(E15:E24,T2)</f>
        <v>0</v>
      </c>
      <c r="F25" s="178">
        <f>COUNTIF(F15:F24,T2)</f>
        <v>0</v>
      </c>
      <c r="G25" s="536"/>
      <c r="H25" s="537"/>
      <c r="I25" s="538"/>
      <c r="J25" s="172"/>
      <c r="K25" s="163">
        <f>COUNTIF(K15:K24,T2)</f>
        <v>0</v>
      </c>
      <c r="L25" s="163">
        <f>COUNTIF(L15:L24,T2)</f>
        <v>0</v>
      </c>
      <c r="M25" s="176">
        <f>COUNTIF(M15:M24,T2)</f>
        <v>0</v>
      </c>
      <c r="N25" s="176">
        <f>COUNTIF(N15:N24,T2)</f>
        <v>0</v>
      </c>
      <c r="O25" s="317">
        <f>COUNTIF(O15:O24,T2)</f>
        <v>0</v>
      </c>
      <c r="P25" s="317">
        <f>COUNTIF(P15:P24,T2)</f>
        <v>0</v>
      </c>
      <c r="Q25" s="317">
        <f>COUNTIF(Q15:Q24,T2)</f>
        <v>0</v>
      </c>
      <c r="R25" s="317">
        <f>COUNTIF(R15:R24,T2)</f>
        <v>0</v>
      </c>
    </row>
    <row r="26" spans="2:18" ht="30" customHeight="1">
      <c r="C26" s="9"/>
      <c r="D26" s="557">
        <f>SUM(D25:F25)</f>
        <v>0</v>
      </c>
      <c r="E26" s="558"/>
      <c r="F26" s="559"/>
      <c r="G26" s="536"/>
      <c r="H26" s="537"/>
      <c r="I26" s="538"/>
      <c r="J26" s="174"/>
      <c r="K26" s="552">
        <f>SUM(K25:L25)</f>
        <v>0</v>
      </c>
      <c r="L26" s="553"/>
      <c r="M26" s="554">
        <f>SUM(M25:N25)</f>
        <v>0</v>
      </c>
      <c r="N26" s="554"/>
      <c r="O26" s="549">
        <f>O25+P25+Q25+R25</f>
        <v>0</v>
      </c>
      <c r="P26" s="550"/>
      <c r="Q26" s="550"/>
      <c r="R26" s="551"/>
    </row>
    <row r="27" spans="2:18" ht="30" customHeight="1">
      <c r="C27" s="9"/>
      <c r="D27" s="12"/>
      <c r="E27" s="12"/>
      <c r="F27" s="12"/>
      <c r="G27" s="536"/>
      <c r="H27" s="537"/>
      <c r="I27" s="538"/>
      <c r="J27" s="165"/>
      <c r="K27" s="165"/>
      <c r="L27" s="165"/>
      <c r="M27" s="53"/>
      <c r="N27" s="53"/>
      <c r="O27" s="546" t="s">
        <v>204</v>
      </c>
      <c r="P27" s="547"/>
      <c r="Q27" s="547"/>
      <c r="R27" s="548"/>
    </row>
    <row r="28" spans="2:18" ht="30" customHeight="1">
      <c r="C28" s="9"/>
      <c r="D28" s="12"/>
      <c r="E28" s="12"/>
      <c r="F28" s="12"/>
      <c r="G28" s="536"/>
      <c r="H28" s="537"/>
      <c r="I28" s="538"/>
      <c r="J28" s="173"/>
      <c r="K28" s="166" t="s">
        <v>126</v>
      </c>
      <c r="L28" s="167" t="e">
        <f>K25/K26</f>
        <v>#DIV/0!</v>
      </c>
      <c r="M28" s="168" t="s">
        <v>126</v>
      </c>
      <c r="N28" s="169" t="e">
        <f>M25/M26</f>
        <v>#DIV/0!</v>
      </c>
      <c r="O28" s="51" t="e">
        <f>O25/O26*100</f>
        <v>#DIV/0!</v>
      </c>
      <c r="P28" s="51" t="e">
        <f>P25/O26*100</f>
        <v>#DIV/0!</v>
      </c>
      <c r="Q28" s="51" t="e">
        <f>Q25/O26*100</f>
        <v>#DIV/0!</v>
      </c>
      <c r="R28" s="51" t="e">
        <f>R25/O26*100</f>
        <v>#DIV/0!</v>
      </c>
    </row>
    <row r="29" spans="2:18" ht="30" customHeight="1">
      <c r="C29" s="9"/>
      <c r="D29" s="12"/>
      <c r="E29" s="12"/>
      <c r="F29" s="12"/>
      <c r="G29" s="536"/>
      <c r="H29" s="537"/>
      <c r="I29" s="538"/>
      <c r="J29" s="165"/>
      <c r="K29" s="170">
        <f>K25+M25</f>
        <v>0</v>
      </c>
      <c r="L29" s="170" t="s">
        <v>128</v>
      </c>
      <c r="M29" s="171" t="e">
        <f>K29/D26</f>
        <v>#DIV/0!</v>
      </c>
      <c r="N29" s="53"/>
      <c r="O29" s="51"/>
      <c r="P29" s="51"/>
      <c r="Q29" s="51"/>
      <c r="R29" s="51"/>
    </row>
    <row r="30" spans="2:18" ht="30" customHeight="1">
      <c r="C30" s="9"/>
      <c r="D30" s="9"/>
      <c r="E30" s="9"/>
      <c r="F30" s="9"/>
      <c r="G30" s="536"/>
      <c r="H30" s="537"/>
      <c r="I30" s="538"/>
      <c r="J30" s="62"/>
      <c r="K30" s="53"/>
      <c r="L30" s="53"/>
      <c r="M30" s="53"/>
      <c r="N30" s="53"/>
      <c r="O30" s="51"/>
      <c r="P30" s="51"/>
      <c r="Q30" s="51"/>
      <c r="R30" s="51"/>
    </row>
    <row r="31" spans="2:18" ht="30" customHeight="1">
      <c r="C31" s="9"/>
      <c r="E31" s="9"/>
      <c r="F31" s="9"/>
      <c r="G31" s="536"/>
      <c r="H31" s="537"/>
      <c r="I31" s="538"/>
      <c r="J31" s="62"/>
      <c r="K31" s="53"/>
      <c r="L31" s="53"/>
      <c r="M31" s="53"/>
      <c r="N31" s="52"/>
      <c r="O31" s="51"/>
      <c r="P31" s="51"/>
      <c r="Q31" s="51"/>
      <c r="R31" s="51"/>
    </row>
    <row r="32" spans="2:18" ht="30" customHeight="1">
      <c r="C32" s="161" t="s">
        <v>130</v>
      </c>
      <c r="D32" s="101"/>
      <c r="E32" s="101"/>
      <c r="F32" s="101"/>
      <c r="G32" s="560"/>
      <c r="H32" s="561"/>
      <c r="I32" s="562"/>
      <c r="J32" s="177"/>
      <c r="K32" s="52"/>
      <c r="L32" s="52"/>
      <c r="M32" s="52"/>
      <c r="N32" s="52"/>
      <c r="O32" s="51"/>
      <c r="P32" s="51"/>
      <c r="Q32" s="51"/>
      <c r="R32" s="51"/>
    </row>
    <row r="33" spans="2:18" ht="30" customHeight="1">
      <c r="B33">
        <v>1</v>
      </c>
      <c r="C33" s="9"/>
      <c r="D33" s="51"/>
      <c r="E33" s="51"/>
      <c r="F33" s="51"/>
      <c r="G33" s="560"/>
      <c r="H33" s="561"/>
      <c r="I33" s="562"/>
      <c r="J33" s="51"/>
      <c r="K33" s="51"/>
      <c r="L33" s="51"/>
      <c r="M33" s="51"/>
      <c r="N33" s="51"/>
      <c r="O33" s="51"/>
      <c r="P33" s="51"/>
      <c r="Q33" s="51"/>
      <c r="R33" s="51"/>
    </row>
    <row r="34" spans="2:18" ht="30" customHeight="1">
      <c r="B34">
        <v>2</v>
      </c>
      <c r="C34" s="9"/>
      <c r="D34" s="51"/>
      <c r="E34" s="51"/>
      <c r="F34" s="51"/>
      <c r="G34" s="560"/>
      <c r="H34" s="561"/>
      <c r="I34" s="562"/>
      <c r="J34" s="51"/>
      <c r="K34" s="51"/>
      <c r="L34" s="51"/>
      <c r="M34" s="51"/>
      <c r="N34" s="51"/>
      <c r="O34" s="51"/>
      <c r="P34" s="51"/>
      <c r="Q34" s="51"/>
      <c r="R34" s="51"/>
    </row>
    <row r="35" spans="2:18" ht="30" customHeight="1">
      <c r="B35">
        <v>3</v>
      </c>
      <c r="C35" s="9"/>
      <c r="D35" s="13"/>
      <c r="E35" s="13"/>
      <c r="F35" s="13"/>
      <c r="G35" s="536"/>
      <c r="H35" s="537"/>
      <c r="I35" s="538"/>
      <c r="J35" s="9"/>
      <c r="K35" s="53"/>
      <c r="L35" s="53"/>
      <c r="M35" s="53"/>
      <c r="N35" s="53"/>
      <c r="O35" s="51"/>
      <c r="P35" s="51"/>
      <c r="Q35" s="51"/>
      <c r="R35" s="51"/>
    </row>
    <row r="36" spans="2:18" ht="30" customHeight="1">
      <c r="B36">
        <v>4</v>
      </c>
      <c r="C36" s="9"/>
      <c r="D36" s="13"/>
      <c r="E36" s="13"/>
      <c r="F36" s="13"/>
      <c r="G36" s="536"/>
      <c r="H36" s="537"/>
      <c r="I36" s="538"/>
      <c r="J36" s="9"/>
      <c r="K36" s="53"/>
      <c r="L36" s="53"/>
      <c r="M36" s="53"/>
      <c r="N36" s="53"/>
      <c r="O36" s="51"/>
      <c r="P36" s="51"/>
      <c r="Q36" s="51"/>
      <c r="R36" s="51"/>
    </row>
    <row r="37" spans="2:18" ht="30" customHeight="1">
      <c r="B37">
        <v>5</v>
      </c>
      <c r="C37" s="9"/>
      <c r="D37" s="9"/>
      <c r="E37" s="9"/>
      <c r="F37" s="9"/>
      <c r="G37" s="536"/>
      <c r="H37" s="537"/>
      <c r="I37" s="538"/>
      <c r="J37" s="62"/>
      <c r="K37" s="53"/>
      <c r="L37" s="53"/>
      <c r="M37" s="53"/>
      <c r="N37" s="52"/>
      <c r="O37" s="51"/>
      <c r="P37" s="51"/>
      <c r="Q37" s="51"/>
      <c r="R37" s="51"/>
    </row>
    <row r="38" spans="2:18" ht="30" customHeight="1">
      <c r="B38">
        <v>6</v>
      </c>
      <c r="C38" s="9"/>
      <c r="D38" s="9"/>
      <c r="E38" s="9"/>
      <c r="F38" s="9"/>
      <c r="G38" s="536"/>
      <c r="H38" s="537"/>
      <c r="I38" s="538"/>
      <c r="J38" s="62"/>
      <c r="K38" s="53"/>
      <c r="L38" s="53"/>
      <c r="M38" s="53"/>
      <c r="N38" s="52"/>
      <c r="O38" s="51"/>
      <c r="P38" s="51"/>
      <c r="Q38" s="51"/>
      <c r="R38" s="51"/>
    </row>
    <row r="39" spans="2:18" ht="30" customHeight="1">
      <c r="B39">
        <v>7</v>
      </c>
      <c r="C39" s="9"/>
      <c r="D39" s="9"/>
      <c r="E39" s="9"/>
      <c r="F39" s="9"/>
      <c r="G39" s="536"/>
      <c r="H39" s="537"/>
      <c r="I39" s="538"/>
      <c r="J39" s="62"/>
      <c r="K39" s="53"/>
      <c r="L39" s="53"/>
      <c r="M39" s="53"/>
      <c r="N39" s="52"/>
      <c r="O39" s="51"/>
      <c r="P39" s="51"/>
      <c r="Q39" s="51"/>
      <c r="R39" s="51"/>
    </row>
    <row r="40" spans="2:18" ht="30" customHeight="1">
      <c r="B40">
        <v>8</v>
      </c>
      <c r="C40" s="9"/>
      <c r="D40" s="9"/>
      <c r="E40" s="9"/>
      <c r="F40" s="9"/>
      <c r="G40" s="536"/>
      <c r="H40" s="537"/>
      <c r="I40" s="538"/>
      <c r="J40" s="62"/>
      <c r="K40" s="53"/>
      <c r="L40" s="53"/>
      <c r="M40" s="53"/>
      <c r="N40" s="52"/>
      <c r="O40" s="51"/>
      <c r="P40" s="51"/>
      <c r="Q40" s="51"/>
      <c r="R40" s="51"/>
    </row>
    <row r="41" spans="2:18" ht="30" customHeight="1">
      <c r="B41">
        <v>9</v>
      </c>
      <c r="C41" s="9"/>
      <c r="D41" s="9"/>
      <c r="E41" s="9"/>
      <c r="F41" s="9"/>
      <c r="G41" s="536"/>
      <c r="H41" s="537"/>
      <c r="I41" s="538"/>
      <c r="J41" s="62"/>
      <c r="K41" s="53"/>
      <c r="L41" s="53"/>
      <c r="M41" s="53"/>
      <c r="N41" s="52"/>
      <c r="O41" s="51"/>
      <c r="P41" s="51"/>
      <c r="Q41" s="51"/>
      <c r="R41" s="51"/>
    </row>
    <row r="42" spans="2:18" ht="30" customHeight="1">
      <c r="B42">
        <v>10</v>
      </c>
      <c r="C42" s="9"/>
      <c r="D42" s="9"/>
      <c r="E42" s="9"/>
      <c r="F42" s="9"/>
      <c r="G42" s="536"/>
      <c r="H42" s="537"/>
      <c r="I42" s="538"/>
      <c r="J42" s="62"/>
      <c r="K42" s="53"/>
      <c r="L42" s="53"/>
      <c r="M42" s="52"/>
      <c r="N42" s="52"/>
      <c r="O42" s="51"/>
      <c r="P42" s="51"/>
      <c r="Q42" s="51"/>
      <c r="R42" s="51"/>
    </row>
    <row r="43" spans="2:18" ht="30" customHeight="1">
      <c r="C43" s="9"/>
      <c r="D43" s="178">
        <f>COUNTIF(D33:D42,T2)</f>
        <v>0</v>
      </c>
      <c r="E43" s="178">
        <f>COUNTIF(E33:E42,T2)</f>
        <v>0</v>
      </c>
      <c r="F43" s="178">
        <f>COUNTIF(F33:F42,T2)</f>
        <v>0</v>
      </c>
      <c r="G43" s="536"/>
      <c r="H43" s="537"/>
      <c r="I43" s="538"/>
      <c r="J43" s="172"/>
      <c r="K43" s="163">
        <f>COUNTIF(K33:K42,T2)</f>
        <v>0</v>
      </c>
      <c r="L43" s="163">
        <f>COUNTIF(L33:L42,T2)</f>
        <v>0</v>
      </c>
      <c r="M43" s="176">
        <f>COUNTIF(M33:M42,T2)</f>
        <v>0</v>
      </c>
      <c r="N43" s="176">
        <f>COUNTIF(N33:N42,T2)</f>
        <v>0</v>
      </c>
      <c r="O43" s="317">
        <f>COUNTIF(O33:O42,T2)</f>
        <v>0</v>
      </c>
      <c r="P43" s="317">
        <f>COUNTIF(P33:P42,T2)</f>
        <v>0</v>
      </c>
      <c r="Q43" s="317">
        <f>COUNTIF(Q33:Q42,T2)</f>
        <v>0</v>
      </c>
      <c r="R43" s="317">
        <f>COUNTIF(R33:R42,T2)</f>
        <v>0</v>
      </c>
    </row>
    <row r="44" spans="2:18" ht="30" customHeight="1">
      <c r="C44" s="9"/>
      <c r="D44" s="557">
        <f>SUM(D43:F43)</f>
        <v>0</v>
      </c>
      <c r="E44" s="558"/>
      <c r="F44" s="559"/>
      <c r="G44" s="536"/>
      <c r="H44" s="537"/>
      <c r="I44" s="538"/>
      <c r="J44" s="174"/>
      <c r="K44" s="552">
        <f>SUM(K43:L43)</f>
        <v>0</v>
      </c>
      <c r="L44" s="553"/>
      <c r="M44" s="554">
        <f>SUM(M43:N43)</f>
        <v>0</v>
      </c>
      <c r="N44" s="554"/>
      <c r="O44" s="549">
        <f>O43+P43+Q43+R43</f>
        <v>0</v>
      </c>
      <c r="P44" s="550"/>
      <c r="Q44" s="550"/>
      <c r="R44" s="551"/>
    </row>
    <row r="45" spans="2:18" ht="30" customHeight="1">
      <c r="C45" s="9"/>
      <c r="D45" s="12"/>
      <c r="E45" s="12"/>
      <c r="F45" s="12"/>
      <c r="G45" s="536"/>
      <c r="H45" s="537"/>
      <c r="I45" s="538"/>
      <c r="J45" s="165"/>
      <c r="K45" s="165"/>
      <c r="L45" s="165"/>
      <c r="M45" s="53"/>
      <c r="N45" s="53"/>
      <c r="O45" s="546" t="s">
        <v>204</v>
      </c>
      <c r="P45" s="547"/>
      <c r="Q45" s="547"/>
      <c r="R45" s="548"/>
    </row>
    <row r="46" spans="2:18" ht="30" customHeight="1">
      <c r="C46" s="9"/>
      <c r="D46" s="12"/>
      <c r="E46" s="12"/>
      <c r="F46" s="12"/>
      <c r="G46" s="536"/>
      <c r="H46" s="537"/>
      <c r="I46" s="538"/>
      <c r="J46" s="173"/>
      <c r="K46" s="166" t="s">
        <v>126</v>
      </c>
      <c r="L46" s="167" t="e">
        <f>K43/K44</f>
        <v>#DIV/0!</v>
      </c>
      <c r="M46" s="168" t="s">
        <v>126</v>
      </c>
      <c r="N46" s="169" t="e">
        <f>M43/M44</f>
        <v>#DIV/0!</v>
      </c>
      <c r="O46" s="51" t="e">
        <f>O43/O44*100</f>
        <v>#DIV/0!</v>
      </c>
      <c r="P46" s="51" t="e">
        <f>P43/O44*100</f>
        <v>#DIV/0!</v>
      </c>
      <c r="Q46" s="51" t="e">
        <f>Q43/O44*100</f>
        <v>#DIV/0!</v>
      </c>
      <c r="R46" s="51" t="e">
        <f>R43/O44*100</f>
        <v>#DIV/0!</v>
      </c>
    </row>
    <row r="47" spans="2:18" ht="30" customHeight="1">
      <c r="C47" s="9"/>
      <c r="D47" s="12"/>
      <c r="E47" s="12"/>
      <c r="F47" s="12"/>
      <c r="G47" s="536"/>
      <c r="H47" s="537"/>
      <c r="I47" s="538"/>
      <c r="J47" s="165"/>
      <c r="K47" s="170">
        <f>K43+M43</f>
        <v>0</v>
      </c>
      <c r="L47" s="170" t="s">
        <v>128</v>
      </c>
      <c r="M47" s="171" t="e">
        <f>K47/D44</f>
        <v>#DIV/0!</v>
      </c>
      <c r="N47" s="53"/>
      <c r="O47" s="51"/>
      <c r="P47" s="51"/>
      <c r="Q47" s="51"/>
      <c r="R47" s="51"/>
    </row>
    <row r="48" spans="2:18" ht="30" customHeight="1">
      <c r="C48" s="9"/>
      <c r="D48" s="9"/>
      <c r="E48" s="9"/>
      <c r="F48" s="9"/>
      <c r="G48" s="536"/>
      <c r="H48" s="537"/>
      <c r="I48" s="538"/>
      <c r="J48" s="62"/>
      <c r="K48" s="53"/>
      <c r="L48" s="53"/>
      <c r="M48" s="53"/>
      <c r="N48" s="53"/>
      <c r="O48" s="51"/>
      <c r="P48" s="51"/>
      <c r="Q48" s="51"/>
      <c r="R48" s="51"/>
    </row>
    <row r="49" spans="3:16" ht="23.25" customHeight="1">
      <c r="C49" s="2"/>
      <c r="D49" s="2"/>
      <c r="E49" s="2"/>
      <c r="F49" s="2"/>
      <c r="G49" s="2"/>
      <c r="H49" s="2"/>
      <c r="I49" s="2"/>
      <c r="J49" s="2"/>
      <c r="K49" s="2"/>
      <c r="L49" s="16"/>
      <c r="M49" s="2"/>
      <c r="N49" s="2"/>
      <c r="O49" s="1"/>
      <c r="P49" s="1"/>
    </row>
    <row r="50" spans="3:16" ht="23.25" customHeight="1">
      <c r="C50" s="2"/>
      <c r="D50" s="2"/>
      <c r="E50" s="2"/>
      <c r="F50" s="2"/>
      <c r="G50" s="2"/>
      <c r="H50" s="2"/>
      <c r="I50" s="2"/>
      <c r="J50" s="2"/>
      <c r="K50" s="2"/>
      <c r="L50" s="16"/>
      <c r="M50" s="2"/>
      <c r="N50" s="2"/>
      <c r="O50" s="1"/>
      <c r="P50" s="1"/>
    </row>
    <row r="51" spans="3:16" ht="24" customHeight="1">
      <c r="C51" s="450"/>
      <c r="D51" s="450"/>
      <c r="E51" s="450"/>
      <c r="F51" s="450"/>
      <c r="G51" s="450"/>
      <c r="H51" s="450"/>
      <c r="I51" s="450"/>
      <c r="J51" s="450"/>
      <c r="K51" s="450"/>
      <c r="L51" s="450"/>
      <c r="M51" s="450"/>
      <c r="N51" s="450"/>
      <c r="O51" s="17"/>
      <c r="P51" s="17"/>
    </row>
    <row r="52" spans="3:16" ht="20.100000000000001" customHeight="1"/>
    <row r="53" spans="3:16" ht="20.100000000000001" customHeight="1"/>
    <row r="54" spans="3:16" ht="20.100000000000001" customHeight="1"/>
    <row r="55" spans="3:16" ht="20.100000000000001" customHeight="1"/>
    <row r="56" spans="3:16" ht="20.100000000000001" customHeight="1"/>
    <row r="57" spans="3:16" ht="20.100000000000001" customHeight="1"/>
    <row r="58" spans="3:16" ht="20.100000000000001" customHeight="1"/>
    <row r="59" spans="3:16" ht="20.100000000000001" customHeight="1"/>
    <row r="60" spans="3:16" ht="20.100000000000001" customHeight="1"/>
    <row r="61" spans="3:16" ht="20.100000000000001" customHeight="1"/>
    <row r="62" spans="3:16" ht="20.100000000000001" customHeight="1"/>
    <row r="63" spans="3:16" ht="20.100000000000001" customHeight="1"/>
    <row r="64" spans="3:16"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sheetData>
  <mergeCells count="56">
    <mergeCell ref="G16:I16"/>
    <mergeCell ref="G18:I18"/>
    <mergeCell ref="G26:I26"/>
    <mergeCell ref="C2:E3"/>
    <mergeCell ref="C11:C13"/>
    <mergeCell ref="D11:F12"/>
    <mergeCell ref="G11:J12"/>
    <mergeCell ref="G25:I25"/>
    <mergeCell ref="K26:L26"/>
    <mergeCell ref="M26:N26"/>
    <mergeCell ref="G27:I27"/>
    <mergeCell ref="G28:I28"/>
    <mergeCell ref="G29:I29"/>
    <mergeCell ref="M11:N11"/>
    <mergeCell ref="K12:L12"/>
    <mergeCell ref="M12:N12"/>
    <mergeCell ref="G14:I14"/>
    <mergeCell ref="G15:I15"/>
    <mergeCell ref="K11:L11"/>
    <mergeCell ref="G44:I44"/>
    <mergeCell ref="G35:I35"/>
    <mergeCell ref="G17:I17"/>
    <mergeCell ref="G36:I36"/>
    <mergeCell ref="G19:I19"/>
    <mergeCell ref="G33:I33"/>
    <mergeCell ref="G34:I34"/>
    <mergeCell ref="G30:I30"/>
    <mergeCell ref="G31:I31"/>
    <mergeCell ref="G20:I20"/>
    <mergeCell ref="G21:I21"/>
    <mergeCell ref="G22:I22"/>
    <mergeCell ref="G23:I23"/>
    <mergeCell ref="G24:I24"/>
    <mergeCell ref="G32:I32"/>
    <mergeCell ref="D44:F44"/>
    <mergeCell ref="D26:F26"/>
    <mergeCell ref="C51:N51"/>
    <mergeCell ref="G45:I45"/>
    <mergeCell ref="G46:I46"/>
    <mergeCell ref="G47:I47"/>
    <mergeCell ref="G48:I48"/>
    <mergeCell ref="G41:I41"/>
    <mergeCell ref="G42:I42"/>
    <mergeCell ref="G43:I43"/>
    <mergeCell ref="K44:L44"/>
    <mergeCell ref="M44:N44"/>
    <mergeCell ref="G37:I37"/>
    <mergeCell ref="G38:I38"/>
    <mergeCell ref="G39:I39"/>
    <mergeCell ref="G40:I40"/>
    <mergeCell ref="O45:R45"/>
    <mergeCell ref="O11:R11"/>
    <mergeCell ref="O12:R12"/>
    <mergeCell ref="O26:R26"/>
    <mergeCell ref="O27:R27"/>
    <mergeCell ref="O44:R44"/>
  </mergeCells>
  <phoneticPr fontId="26"/>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別紙１(事業所用)</vt:lpstr>
      <vt:lpstr>別紙２(市町村用) </vt:lpstr>
      <vt:lpstr>別紙２サブシート（市町村集計用シート）</vt:lpstr>
      <vt:lpstr>別紙３(保福用)</vt:lpstr>
      <vt:lpstr>別紙３サブシート①（保福集計用シート）</vt:lpstr>
      <vt:lpstr>別紙３サブシート②（退院時全体数）</vt:lpstr>
      <vt:lpstr>別紙３サブシート③（サブシート②より抽出（区分及び活用別））</vt:lpstr>
      <vt:lpstr>別紙３サブシート④（サブシート②より抽出（圏域別））</vt:lpstr>
      <vt:lpstr>'別紙１(事業所用)'!Print_Area</vt:lpstr>
      <vt:lpstr>'別紙２(市町村用) '!Print_Area</vt:lpstr>
      <vt:lpstr>'別紙２サブシート（市町村集計用シート）'!Print_Area</vt:lpstr>
      <vt:lpstr>'別紙３(保福用)'!Print_Area</vt:lpstr>
      <vt:lpstr>'別紙３サブシート②（退院時全体数）'!Print_Area</vt:lpstr>
      <vt:lpstr>'別紙３サブシート③（サブシート②より抽出（区分及び活用別））'!Print_Area</vt:lpstr>
      <vt:lpstr>'別紙３サブシート④（サブシート②より抽出（圏域別））'!Print_Area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00710</dc:creator>
  <cp:lastModifiedBy>Administrator</cp:lastModifiedBy>
  <cp:lastPrinted>2021-08-26T09:47:37Z</cp:lastPrinted>
  <dcterms:created xsi:type="dcterms:W3CDTF">2011-10-18T03:48:52Z</dcterms:created>
  <dcterms:modified xsi:type="dcterms:W3CDTF">2021-08-29T23:36:09Z</dcterms:modified>
</cp:coreProperties>
</file>