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08_11" sheetId="1" r:id="rId1"/>
  </sheets>
  <definedNames>
    <definedName name="_xlnm.Print_Area" localSheetId="0">'08_11'!$A$1:$S$10</definedName>
  </definedNames>
  <calcPr fullCalcOnLoad="1"/>
</workbook>
</file>

<file path=xl/sharedStrings.xml><?xml version="1.0" encoding="utf-8"?>
<sst xmlns="http://schemas.openxmlformats.org/spreadsheetml/2006/main" count="18" uniqueCount="15">
  <si>
    <t>年度</t>
  </si>
  <si>
    <t>1号被保険者（65歳以上）</t>
  </si>
  <si>
    <t>合計</t>
  </si>
  <si>
    <t>要支援</t>
  </si>
  <si>
    <t>要介護</t>
  </si>
  <si>
    <t>計</t>
  </si>
  <si>
    <t>11　介護保険の状況　　　　　　　　                   　　　　　　　　　　</t>
  </si>
  <si>
    <t>２号被保険者(６５歳未満)</t>
  </si>
  <si>
    <t>各年度末現在　（単位：人）</t>
  </si>
  <si>
    <t>25年度</t>
  </si>
  <si>
    <t>26年度</t>
  </si>
  <si>
    <t>27年度</t>
  </si>
  <si>
    <t>28年度</t>
  </si>
  <si>
    <t>平成24年度</t>
  </si>
  <si>
    <t>資料：東御市「介護保険事業状況報告（年報）」（平成24年度～27年度）、厚生労働省「介護保険事業状況報告（月報）」（平成28年度）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</si>
</sst>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9.4"/>
      <name val="ＭＳ Ｐゴシック"/>
      <family val="3"/>
    </font>
    <font>
      <sz val="9.6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textRotation="31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Protection="0">
      <alignment horizontal="distributed" vertical="top" wrapText="1"/>
    </xf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4" fillId="0" borderId="5" applyNumberFormat="0" applyFill="0" applyProtection="0">
      <alignment horizontal="center" vertical="center" wrapText="1"/>
    </xf>
    <xf numFmtId="0" fontId="2" fillId="0" borderId="6" applyNumberFormat="0" applyFill="0" applyProtection="0">
      <alignment vertical="top" wrapText="1"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0" fontId="2" fillId="0" borderId="12" applyNumberFormat="0" applyFill="0" applyProtection="0">
      <alignment vertical="top" wrapText="1"/>
    </xf>
    <xf numFmtId="0" fontId="4" fillId="0" borderId="5" applyNumberFormat="0" applyFill="0" applyProtection="0">
      <alignment horizontal="left" vertical="center" wrapText="1"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top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6" fillId="33" borderId="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176" fontId="47" fillId="0" borderId="35" xfId="0" applyNumberFormat="1" applyFont="1" applyBorder="1" applyAlignment="1">
      <alignment horizontal="right" vertical="center" wrapText="1"/>
    </xf>
    <xf numFmtId="176" fontId="47" fillId="0" borderId="36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PageLayoutView="0" workbookViewId="0" topLeftCell="A1">
      <selection activeCell="M16" sqref="M16"/>
    </sheetView>
  </sheetViews>
  <sheetFormatPr defaultColWidth="9.00390625" defaultRowHeight="13.5"/>
  <cols>
    <col min="1" max="1" width="5.875" style="1" customWidth="1"/>
    <col min="2" max="2" width="9.00390625" style="1" customWidth="1"/>
    <col min="3" max="9" width="5.00390625" style="1" customWidth="1"/>
    <col min="10" max="10" width="5.625" style="1" customWidth="1"/>
    <col min="11" max="17" width="5.00390625" style="1" customWidth="1"/>
    <col min="18" max="18" width="5.625" style="1" customWidth="1"/>
    <col min="19" max="19" width="5.875" style="1" customWidth="1"/>
    <col min="20" max="16384" width="9.00390625" style="1" customWidth="1"/>
  </cols>
  <sheetData>
    <row r="1" spans="1:19" ht="16.5" customHeight="1" thickBot="1">
      <c r="A1" s="7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" t="s">
        <v>8</v>
      </c>
    </row>
    <row r="2" spans="1:20" ht="18" customHeight="1">
      <c r="A2" s="20" t="s">
        <v>0</v>
      </c>
      <c r="B2" s="21"/>
      <c r="C2" s="16" t="s">
        <v>1</v>
      </c>
      <c r="D2" s="17"/>
      <c r="E2" s="18"/>
      <c r="F2" s="18"/>
      <c r="G2" s="18"/>
      <c r="H2" s="18"/>
      <c r="I2" s="18"/>
      <c r="J2" s="19"/>
      <c r="K2" s="16" t="s">
        <v>7</v>
      </c>
      <c r="L2" s="34"/>
      <c r="M2" s="34"/>
      <c r="N2" s="34"/>
      <c r="O2" s="34"/>
      <c r="P2" s="34"/>
      <c r="Q2" s="34"/>
      <c r="R2" s="35"/>
      <c r="S2" s="26" t="s">
        <v>2</v>
      </c>
      <c r="T2" s="2"/>
    </row>
    <row r="3" spans="1:20" ht="16.5" customHeight="1">
      <c r="A3" s="22"/>
      <c r="B3" s="23"/>
      <c r="C3" s="14" t="s">
        <v>3</v>
      </c>
      <c r="D3" s="15"/>
      <c r="E3" s="29" t="s">
        <v>4</v>
      </c>
      <c r="F3" s="30"/>
      <c r="G3" s="30"/>
      <c r="H3" s="30"/>
      <c r="I3" s="31"/>
      <c r="J3" s="32" t="s">
        <v>5</v>
      </c>
      <c r="K3" s="14" t="s">
        <v>3</v>
      </c>
      <c r="L3" s="15"/>
      <c r="M3" s="29" t="s">
        <v>4</v>
      </c>
      <c r="N3" s="30"/>
      <c r="O3" s="30"/>
      <c r="P3" s="30"/>
      <c r="Q3" s="31"/>
      <c r="R3" s="32" t="s">
        <v>5</v>
      </c>
      <c r="S3" s="27"/>
      <c r="T3" s="2"/>
    </row>
    <row r="4" spans="1:20" ht="17.25" customHeight="1">
      <c r="A4" s="24"/>
      <c r="B4" s="25"/>
      <c r="C4" s="6">
        <v>1</v>
      </c>
      <c r="D4" s="6">
        <v>2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33"/>
      <c r="K4" s="6">
        <v>1</v>
      </c>
      <c r="L4" s="6">
        <v>2</v>
      </c>
      <c r="M4" s="4">
        <v>1</v>
      </c>
      <c r="N4" s="5">
        <v>2</v>
      </c>
      <c r="O4" s="5">
        <v>3</v>
      </c>
      <c r="P4" s="5">
        <v>4</v>
      </c>
      <c r="Q4" s="4">
        <v>5</v>
      </c>
      <c r="R4" s="33"/>
      <c r="S4" s="28"/>
      <c r="T4" s="2"/>
    </row>
    <row r="5" spans="1:20" ht="22.5" customHeight="1">
      <c r="A5" s="36" t="s">
        <v>13</v>
      </c>
      <c r="B5" s="37"/>
      <c r="C5" s="9">
        <v>103</v>
      </c>
      <c r="D5" s="9">
        <v>172</v>
      </c>
      <c r="E5" s="9">
        <v>265</v>
      </c>
      <c r="F5" s="9">
        <v>305</v>
      </c>
      <c r="G5" s="9">
        <v>258</v>
      </c>
      <c r="H5" s="9">
        <v>230</v>
      </c>
      <c r="I5" s="9">
        <v>181</v>
      </c>
      <c r="J5" s="9">
        <f>SUM(C5:I5)</f>
        <v>1514</v>
      </c>
      <c r="K5" s="9">
        <v>4</v>
      </c>
      <c r="L5" s="9">
        <v>2</v>
      </c>
      <c r="M5" s="9">
        <v>8</v>
      </c>
      <c r="N5" s="9">
        <v>9</v>
      </c>
      <c r="O5" s="9">
        <v>7</v>
      </c>
      <c r="P5" s="9">
        <v>6</v>
      </c>
      <c r="Q5" s="9">
        <v>7</v>
      </c>
      <c r="R5" s="9">
        <f>SUM(K5:Q5)</f>
        <v>43</v>
      </c>
      <c r="S5" s="10">
        <f>J5+R5</f>
        <v>1557</v>
      </c>
      <c r="T5" s="2"/>
    </row>
    <row r="6" spans="1:20" ht="22.5" customHeight="1">
      <c r="A6" s="36" t="s">
        <v>9</v>
      </c>
      <c r="B6" s="37"/>
      <c r="C6" s="9">
        <v>112</v>
      </c>
      <c r="D6" s="9">
        <v>196</v>
      </c>
      <c r="E6" s="9">
        <v>261</v>
      </c>
      <c r="F6" s="9">
        <v>282</v>
      </c>
      <c r="G6" s="9">
        <v>259</v>
      </c>
      <c r="H6" s="9">
        <v>228</v>
      </c>
      <c r="I6" s="9">
        <v>173</v>
      </c>
      <c r="J6" s="9">
        <f>SUM(C6:I6)</f>
        <v>1511</v>
      </c>
      <c r="K6" s="9">
        <v>2</v>
      </c>
      <c r="L6" s="9">
        <v>4</v>
      </c>
      <c r="M6" s="9">
        <v>6</v>
      </c>
      <c r="N6" s="9">
        <v>10</v>
      </c>
      <c r="O6" s="9">
        <v>2</v>
      </c>
      <c r="P6" s="9">
        <v>3</v>
      </c>
      <c r="Q6" s="9">
        <v>4</v>
      </c>
      <c r="R6" s="9">
        <f>SUM(K6:Q6)</f>
        <v>31</v>
      </c>
      <c r="S6" s="10">
        <f>J6+R6</f>
        <v>1542</v>
      </c>
      <c r="T6" s="2"/>
    </row>
    <row r="7" spans="1:20" ht="22.5" customHeight="1">
      <c r="A7" s="36" t="s">
        <v>10</v>
      </c>
      <c r="B7" s="37"/>
      <c r="C7" s="9">
        <v>133</v>
      </c>
      <c r="D7" s="9">
        <v>186</v>
      </c>
      <c r="E7" s="9">
        <v>266</v>
      </c>
      <c r="F7" s="9">
        <v>288</v>
      </c>
      <c r="G7" s="9">
        <v>243</v>
      </c>
      <c r="H7" s="9">
        <v>210</v>
      </c>
      <c r="I7" s="9">
        <v>169</v>
      </c>
      <c r="J7" s="9">
        <f>SUM(C7:I7)</f>
        <v>1495</v>
      </c>
      <c r="K7" s="9">
        <v>4</v>
      </c>
      <c r="L7" s="9">
        <v>4</v>
      </c>
      <c r="M7" s="9">
        <v>6</v>
      </c>
      <c r="N7" s="9">
        <v>7</v>
      </c>
      <c r="O7" s="9">
        <v>3</v>
      </c>
      <c r="P7" s="9">
        <v>2</v>
      </c>
      <c r="Q7" s="9">
        <v>5</v>
      </c>
      <c r="R7" s="9">
        <f>SUM(K7:Q7)</f>
        <v>31</v>
      </c>
      <c r="S7" s="10">
        <f>J7+R7</f>
        <v>1526</v>
      </c>
      <c r="T7" s="2"/>
    </row>
    <row r="8" spans="1:20" s="12" customFormat="1" ht="22.5" customHeight="1">
      <c r="A8" s="36" t="s">
        <v>11</v>
      </c>
      <c r="B8" s="37"/>
      <c r="C8" s="9">
        <v>137</v>
      </c>
      <c r="D8" s="9">
        <v>199</v>
      </c>
      <c r="E8" s="9">
        <v>302</v>
      </c>
      <c r="F8" s="9">
        <v>266</v>
      </c>
      <c r="G8" s="9">
        <v>225</v>
      </c>
      <c r="H8" s="9">
        <v>208</v>
      </c>
      <c r="I8" s="9">
        <v>168</v>
      </c>
      <c r="J8" s="9">
        <f>SUM(C8:I8)</f>
        <v>1505</v>
      </c>
      <c r="K8" s="9">
        <v>5</v>
      </c>
      <c r="L8" s="9">
        <v>6</v>
      </c>
      <c r="M8" s="9">
        <v>6</v>
      </c>
      <c r="N8" s="9">
        <v>3</v>
      </c>
      <c r="O8" s="9">
        <v>3</v>
      </c>
      <c r="P8" s="9">
        <v>2</v>
      </c>
      <c r="Q8" s="9">
        <v>4</v>
      </c>
      <c r="R8" s="9">
        <f>SUM(K8:Q8)</f>
        <v>29</v>
      </c>
      <c r="S8" s="10">
        <f>J8+R8</f>
        <v>1534</v>
      </c>
      <c r="T8" s="11"/>
    </row>
    <row r="9" spans="1:20" s="43" customFormat="1" ht="22.5" customHeight="1" thickBot="1">
      <c r="A9" s="38" t="s">
        <v>12</v>
      </c>
      <c r="B9" s="39"/>
      <c r="C9" s="40">
        <v>143</v>
      </c>
      <c r="D9" s="40">
        <v>190</v>
      </c>
      <c r="E9" s="40">
        <v>307</v>
      </c>
      <c r="F9" s="40">
        <v>261</v>
      </c>
      <c r="G9" s="40">
        <v>212</v>
      </c>
      <c r="H9" s="40">
        <v>210</v>
      </c>
      <c r="I9" s="40">
        <v>169</v>
      </c>
      <c r="J9" s="40">
        <f>SUM(C9:I9)</f>
        <v>1492</v>
      </c>
      <c r="K9" s="40">
        <v>4</v>
      </c>
      <c r="L9" s="40">
        <v>7</v>
      </c>
      <c r="M9" s="40">
        <v>4</v>
      </c>
      <c r="N9" s="40">
        <v>2</v>
      </c>
      <c r="O9" s="40">
        <v>4</v>
      </c>
      <c r="P9" s="40">
        <v>2</v>
      </c>
      <c r="Q9" s="40">
        <v>1</v>
      </c>
      <c r="R9" s="40">
        <f>SUM(K9:Q9)</f>
        <v>24</v>
      </c>
      <c r="S9" s="41">
        <f>J9+R9</f>
        <v>1516</v>
      </c>
      <c r="T9" s="42"/>
    </row>
    <row r="10" spans="2:19" s="43" customFormat="1" ht="17.25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45"/>
      <c r="O10" s="45"/>
      <c r="P10" s="45"/>
      <c r="Q10" s="45"/>
      <c r="R10" s="45"/>
      <c r="S10" s="45" t="s">
        <v>14</v>
      </c>
    </row>
    <row r="11" spans="3:19" ht="13.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13.5">
      <c r="F12" s="2"/>
    </row>
  </sheetData>
  <sheetProtection/>
  <mergeCells count="15">
    <mergeCell ref="S2:S4"/>
    <mergeCell ref="E3:I3"/>
    <mergeCell ref="J3:J4"/>
    <mergeCell ref="M3:Q3"/>
    <mergeCell ref="K3:L3"/>
    <mergeCell ref="R3:R4"/>
    <mergeCell ref="K2:R2"/>
    <mergeCell ref="A9:B9"/>
    <mergeCell ref="C3:D3"/>
    <mergeCell ref="C2:J2"/>
    <mergeCell ref="A2:B4"/>
    <mergeCell ref="A6:B6"/>
    <mergeCell ref="A8:B8"/>
    <mergeCell ref="A7:B7"/>
    <mergeCell ref="A5:B5"/>
  </mergeCells>
  <printOptions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 美紀</cp:lastModifiedBy>
  <cp:lastPrinted>2017-02-09T00:58:27Z</cp:lastPrinted>
  <dcterms:created xsi:type="dcterms:W3CDTF">2005-07-24T23:59:13Z</dcterms:created>
  <dcterms:modified xsi:type="dcterms:W3CDTF">2018-03-22T00:59:10Z</dcterms:modified>
  <cp:category/>
  <cp:version/>
  <cp:contentType/>
  <cp:contentStatus/>
</cp:coreProperties>
</file>